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2120" windowHeight="7965" activeTab="1"/>
  </bookViews>
  <sheets>
    <sheet name="стр1" sheetId="1" r:id="rId1"/>
    <sheet name="стр2" sheetId="2" r:id="rId2"/>
    <sheet name="стр3" sheetId="3" r:id="rId3"/>
    <sheet name="стр4" sheetId="4" r:id="rId4"/>
  </sheets>
  <definedNames>
    <definedName name="_xlnm.Print_Area" localSheetId="0">'стр1'!$1:$58</definedName>
    <definedName name="_xlnm.Print_Area" localSheetId="1">'стр2'!$A$2:$AT$42</definedName>
    <definedName name="_xlnm.Print_Area" localSheetId="2">'стр3'!$1:$45</definedName>
    <definedName name="_xlnm.Print_Area" localSheetId="3">'стр4'!$1:$44</definedName>
  </definedNames>
  <calcPr fullCalcOnLoad="1"/>
</workbook>
</file>

<file path=xl/sharedStrings.xml><?xml version="1.0" encoding="utf-8"?>
<sst xmlns="http://schemas.openxmlformats.org/spreadsheetml/2006/main" count="284" uniqueCount="214">
  <si>
    <t>Утверждена Постановлением Госкомстата</t>
  </si>
  <si>
    <t>Код</t>
  </si>
  <si>
    <t>Форма по ОКУД</t>
  </si>
  <si>
    <t>по ОКПО</t>
  </si>
  <si>
    <t>(наименование организации)</t>
  </si>
  <si>
    <t>Отчетный период</t>
  </si>
  <si>
    <t>с</t>
  </si>
  <si>
    <t>по</t>
  </si>
  <si>
    <t>рабочего времени</t>
  </si>
  <si>
    <t>код</t>
  </si>
  <si>
    <t>Руководитель</t>
  </si>
  <si>
    <t>структурного подразделения</t>
  </si>
  <si>
    <t>Ответственное лицо</t>
  </si>
  <si>
    <t>"</t>
  </si>
  <si>
    <t>(должность)</t>
  </si>
  <si>
    <t>(расшифровка подписи)</t>
  </si>
  <si>
    <t>Унифицированная форма № Т-12</t>
  </si>
  <si>
    <t>0301007</t>
  </si>
  <si>
    <t>ТАБЕ</t>
  </si>
  <si>
    <t>ЛЬ</t>
  </si>
  <si>
    <t>УСЛОВНЫЕ</t>
  </si>
  <si>
    <t>ОБОЗНАЧЕНИЯ</t>
  </si>
  <si>
    <t>буквенный</t>
  </si>
  <si>
    <t>цифровой</t>
  </si>
  <si>
    <t>Служебная командировка</t>
  </si>
  <si>
    <t>Ежегодный основной оплачиваемый отпуск</t>
  </si>
  <si>
    <t>Отпуск без сохранения заработной платы в случаях, предусмотренных законодательством</t>
  </si>
  <si>
    <t>Я</t>
  </si>
  <si>
    <t>01</t>
  </si>
  <si>
    <t>Н</t>
  </si>
  <si>
    <t>РП</t>
  </si>
  <si>
    <t>С</t>
  </si>
  <si>
    <t>ОТ</t>
  </si>
  <si>
    <t>ОД</t>
  </si>
  <si>
    <t>У</t>
  </si>
  <si>
    <t>УВ</t>
  </si>
  <si>
    <t>УД</t>
  </si>
  <si>
    <t>Р</t>
  </si>
  <si>
    <t>ОЖ</t>
  </si>
  <si>
    <t>ДО</t>
  </si>
  <si>
    <t>ОЗ</t>
  </si>
  <si>
    <t>02</t>
  </si>
  <si>
    <t>03</t>
  </si>
  <si>
    <t>05</t>
  </si>
  <si>
    <t>10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</si>
  <si>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</si>
  <si>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</si>
  <si>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</si>
  <si>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</si>
  <si>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</si>
  <si>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</si>
  <si>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</si>
  <si>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</si>
  <si>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</si>
  <si>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</si>
  <si>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продолжительности рабочего дня в случаях, предусмотренных законодательством</t>
  </si>
  <si>
    <t>Неявки по невыясненным причинам (до выяснения обстоятельств)</t>
  </si>
  <si>
    <t>Б</t>
  </si>
  <si>
    <t>25</t>
  </si>
  <si>
    <t>Т</t>
  </si>
  <si>
    <t>26</t>
  </si>
  <si>
    <t>ЛЧ</t>
  </si>
  <si>
    <t>27</t>
  </si>
  <si>
    <t>ВП</t>
  </si>
  <si>
    <t>28</t>
  </si>
  <si>
    <t>Г</t>
  </si>
  <si>
    <t>29</t>
  </si>
  <si>
    <t>ПР</t>
  </si>
  <si>
    <t>31</t>
  </si>
  <si>
    <t>НС</t>
  </si>
  <si>
    <t>32</t>
  </si>
  <si>
    <t>В</t>
  </si>
  <si>
    <t>33</t>
  </si>
  <si>
    <t>ЗБ</t>
  </si>
  <si>
    <t>34</t>
  </si>
  <si>
    <t>НН</t>
  </si>
  <si>
    <t>35</t>
  </si>
  <si>
    <t>Табельный номер</t>
  </si>
  <si>
    <t>дней</t>
  </si>
  <si>
    <t>всего</t>
  </si>
  <si>
    <t>сверх-уроч-ных</t>
  </si>
  <si>
    <t>из них</t>
  </si>
  <si>
    <t>часов</t>
  </si>
  <si>
    <t>Итого отработано за месяц</t>
  </si>
  <si>
    <t>Из них
по причинам</t>
  </si>
  <si>
    <t>Работник кадровой службы</t>
  </si>
  <si>
    <t>2. Расчет с персоналом по оплате труда</t>
  </si>
  <si>
    <t>3-я страница формы № Т-12</t>
  </si>
  <si>
    <t>(наименование)</t>
  </si>
  <si>
    <t>Прочие</t>
  </si>
  <si>
    <t>Вид оплаты</t>
  </si>
  <si>
    <t>4-я страница формы № Т-12</t>
  </si>
  <si>
    <t>Отработано</t>
  </si>
  <si>
    <t>Дни неявок на работу</t>
  </si>
  <si>
    <t>по причинам</t>
  </si>
  <si>
    <t>Всего</t>
  </si>
  <si>
    <t>Итого</t>
  </si>
  <si>
    <t>Руководитель структурного подразделения</t>
  </si>
  <si>
    <t>К</t>
  </si>
  <si>
    <t xml:space="preserve">
Количество выходных и праздничных дней</t>
  </si>
  <si>
    <t xml:space="preserve">
человеко-дней</t>
  </si>
  <si>
    <t xml:space="preserve">
человеко- часов</t>
  </si>
  <si>
    <t xml:space="preserve">
по
болезни</t>
  </si>
  <si>
    <t xml:space="preserve">
прогулы</t>
  </si>
  <si>
    <t xml:space="preserve">
количество человеко-дней выходных и праздничных</t>
  </si>
  <si>
    <t xml:space="preserve">
всего</t>
  </si>
  <si>
    <t xml:space="preserve">
Всего человеко-дней явок
и неявок
на работу</t>
  </si>
  <si>
    <t xml:space="preserve">
Списочная численность работников</t>
  </si>
  <si>
    <t>(структурное подразделение)</t>
  </si>
  <si>
    <t>учета</t>
  </si>
  <si>
    <t>и расчета опла</t>
  </si>
  <si>
    <t>ВМ</t>
  </si>
  <si>
    <t>ПК</t>
  </si>
  <si>
    <t>ПМ</t>
  </si>
  <si>
    <t>Продолжительность работы в дневное время</t>
  </si>
  <si>
    <t>Продолжительность работы в ночное время</t>
  </si>
  <si>
    <t>Продолжительность работы в выходные и нерабочие праздничные дни</t>
  </si>
  <si>
    <t>Продолжительность сверхурочной работы</t>
  </si>
  <si>
    <t>Продолжительность работы вахтовым методом</t>
  </si>
  <si>
    <t>Повышение квалификации с отрывом от работы</t>
  </si>
  <si>
    <t>Повышение квалификации с отрывом от работы в другой местности</t>
  </si>
  <si>
    <t>Ежегодный дополнительный оплачиваемый отпуск</t>
  </si>
  <si>
    <t>Дополнительный отпуск в связи с обучением с сохранением среднего заработка</t>
  </si>
  <si>
    <t>работникам, совмещающим работу с обучением</t>
  </si>
  <si>
    <t>Сокращенная продолжительность рабочего времени для обучающихся без отрыва от</t>
  </si>
  <si>
    <t>производства с частичным сохранением заработной платы</t>
  </si>
  <si>
    <t>Отпуск по беременности и родам (отпуск в связи с усыновлением новорожденного ребенка)</t>
  </si>
  <si>
    <t>Отпуск по уходу за ребенком до достижения им возраста трех лет</t>
  </si>
  <si>
    <t>Отпуск без сохранения заработной платы, предоставленный работнику по разрешению работодателя</t>
  </si>
  <si>
    <t>Ежегодный дополнительный отпуск без сохранения заработной платы</t>
  </si>
  <si>
    <t>04</t>
  </si>
  <si>
    <t>06</t>
  </si>
  <si>
    <t>07</t>
  </si>
  <si>
    <t>08</t>
  </si>
  <si>
    <t>09</t>
  </si>
  <si>
    <t>11</t>
  </si>
  <si>
    <t>12</t>
  </si>
  <si>
    <t>13</t>
  </si>
  <si>
    <t>ДБ</t>
  </si>
  <si>
    <t>России от 05.01.2004 № 1</t>
  </si>
  <si>
    <t>ты труда</t>
  </si>
  <si>
    <t>Номер документа</t>
  </si>
  <si>
    <t>Дата составления</t>
  </si>
  <si>
    <t>Временная нетрудоспособность (кроме случаев, предусмотренных кодом "Т")</t>
  </si>
  <si>
    <t>с назначением пособия согласно законодательству</t>
  </si>
  <si>
    <t>Временная нетрудоспособность без назначения пособия в случаях,</t>
  </si>
  <si>
    <t>предусмотренных законодательством</t>
  </si>
  <si>
    <t>Сокращенная продолжительность рабочего времени против нормальной</t>
  </si>
  <si>
    <t>Время вынужденного прогула в случае признания увольнения, перевода на другую работу</t>
  </si>
  <si>
    <t>или отстранения от работы незаконными с восстановлением на прежней работе</t>
  </si>
  <si>
    <t>Невыходы на время исполнения государственных или общественных обязанностей</t>
  </si>
  <si>
    <t>согласно законодательству</t>
  </si>
  <si>
    <t>Прогулы (отсутствие на рабочем месте без уважительных причин в течение времени,</t>
  </si>
  <si>
    <t>установленного законодательством)</t>
  </si>
  <si>
    <t>Продолжительность работы в режиме неполного рабочего времени по инициативе</t>
  </si>
  <si>
    <t>работодателя в случаях, предусмотренных законодательством</t>
  </si>
  <si>
    <t>Выходные дни (еженедельный отпуск) и нерабочие праздничные дни</t>
  </si>
  <si>
    <t>Дополнительные выходные дни (оплачиваемые)</t>
  </si>
  <si>
    <t>Дополнительные выходные дни (без сохранения заработной платы)</t>
  </si>
  <si>
    <t>Время простоя по вине работодателя</t>
  </si>
  <si>
    <t>Время простоя по причинам, не зависящим от работодателя и работника</t>
  </si>
  <si>
    <t>Время простоя по вине работника</t>
  </si>
  <si>
    <t>Отстранение от работы (недопущение к работе) с оплатой (пособием) в соответствии</t>
  </si>
  <si>
    <t>с законодательством</t>
  </si>
  <si>
    <t>Отстранение от работы (недопущение к работе) по причинам, предусмотренным</t>
  </si>
  <si>
    <t>законодательством, без начисления заработной платы</t>
  </si>
  <si>
    <t>Время приостановки работы в случае задержки выплаты заработной платы</t>
  </si>
  <si>
    <t>ПВ</t>
  </si>
  <si>
    <t>23</t>
  </si>
  <si>
    <t>ОВ</t>
  </si>
  <si>
    <t>НВ</t>
  </si>
  <si>
    <t>30</t>
  </si>
  <si>
    <t>НП</t>
  </si>
  <si>
    <t>НО</t>
  </si>
  <si>
    <t>НБ</t>
  </si>
  <si>
    <t>НЗ</t>
  </si>
  <si>
    <t>36</t>
  </si>
  <si>
    <t>1. Учет рабочего времени</t>
  </si>
  <si>
    <t>Фамилия, инициалы, должность (специальность, профессия)</t>
  </si>
  <si>
    <t>Табельный
номер</t>
  </si>
  <si>
    <t>выходных, празднич-ных</t>
  </si>
  <si>
    <t>ноч-ных</t>
  </si>
  <si>
    <t>(личная подпись)</t>
  </si>
  <si>
    <t>г.</t>
  </si>
  <si>
    <t>Номер по
порядку</t>
  </si>
  <si>
    <t>Тарифная ставка (часовая, дневная) (оклад),
руб.</t>
  </si>
  <si>
    <t>корреспондирующий счет</t>
  </si>
  <si>
    <t>часы
(дни)</t>
  </si>
  <si>
    <t>сумма,
руб.</t>
  </si>
  <si>
    <t>корреспонди-рующий счет</t>
  </si>
  <si>
    <t>вид оплаты</t>
  </si>
  <si>
    <t>процент</t>
  </si>
  <si>
    <t xml:space="preserve">
Количество человеко-дней простоев</t>
  </si>
  <si>
    <t xml:space="preserve">
ежегодный основной оплачивае-мый отпуск</t>
  </si>
  <si>
    <t xml:space="preserve">
ежегодный дополнитель-ный оплачиваемый отпуск</t>
  </si>
  <si>
    <t xml:space="preserve">
отпуск по беремен-ности
и родам</t>
  </si>
  <si>
    <t xml:space="preserve">
прочие неявки, разрешенные законо-
дательством (выполнение государст-венных обязанностей
и т.п.)</t>
  </si>
  <si>
    <t xml:space="preserve">
отпуск в связи с обучением с сохранением заработной платы, повышением квалифи-кации
с отрывом от производства</t>
  </si>
  <si>
    <t xml:space="preserve">
Дата</t>
  </si>
  <si>
    <t xml:space="preserve">
с разрешения работодателя</t>
  </si>
  <si>
    <t>Численность работников</t>
  </si>
  <si>
    <t xml:space="preserve">
не учитывае-мых в списочном составе, но включенных в средне-списочную численность</t>
  </si>
  <si>
    <t xml:space="preserve">
Количество дополнитель-ных выходных человеко-
дней при пятидневной
рабочей
неделе</t>
  </si>
  <si>
    <t xml:space="preserve">
Количе-ство не-явок,
дней (часов)</t>
  </si>
  <si>
    <t xml:space="preserve">
массовые неявки - забастовки в порядке, предусмот-ренном законом</t>
  </si>
  <si>
    <t xml:space="preserve">
списочного состава, которые не включаются
в средне-списочную численность</t>
  </si>
  <si>
    <t>Дополнительный отпуск в связи с обучением без сохранения заработной платы</t>
  </si>
  <si>
    <t>Забастовка (при условиях и в порядке, предусмотренных законом)</t>
  </si>
  <si>
    <t xml:space="preserve">
Не отработано человеко-
часов
в связи с
работой
в режиме
неполного рабочего
дня  </t>
  </si>
  <si>
    <t>Итого отработано за
I половину меся
ца (дн./ час.)</t>
  </si>
  <si>
    <t>Итого отработано за
I I половину меся
ца (дн./ час.)</t>
  </si>
  <si>
    <t>количест-во дней
(часов)</t>
  </si>
  <si>
    <t>календарных дней в месяце</t>
  </si>
  <si>
    <t>"___"_______201__г.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</si>
</sst>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" xfId="0" applyFont="1" applyBorder="1" applyAlignment="1">
      <alignment/>
    </xf>
    <xf numFmtId="0" fontId="7" fillId="0" borderId="2" xfId="0" applyFont="1" applyBorder="1" applyAlignment="1">
      <alignment/>
    </xf>
    <xf numFmtId="49" fontId="3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0" fontId="6" fillId="0" borderId="0" xfId="0" applyNumberFormat="1" applyFont="1" applyAlignment="1">
      <alignment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3" fillId="0" borderId="3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6" fillId="0" borderId="2" xfId="0" applyFont="1" applyBorder="1" applyAlignment="1">
      <alignment horizontal="right" vertical="top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top"/>
    </xf>
    <xf numFmtId="0" fontId="6" fillId="0" borderId="9" xfId="0" applyFont="1" applyBorder="1" applyAlignment="1">
      <alignment horizontal="left" vertical="top" wrapText="1"/>
    </xf>
    <xf numFmtId="49" fontId="6" fillId="0" borderId="9" xfId="0" applyNumberFormat="1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" fontId="6" fillId="0" borderId="0" xfId="0" applyNumberFormat="1" applyFont="1" applyAlignment="1">
      <alignment/>
    </xf>
    <xf numFmtId="1" fontId="3" fillId="0" borderId="12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12" fillId="2" borderId="0" xfId="0" applyFont="1" applyFill="1" applyAlignment="1">
      <alignment vertical="center"/>
    </xf>
    <xf numFmtId="0" fontId="5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3" borderId="4" xfId="0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49" fontId="6" fillId="0" borderId="16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right"/>
    </xf>
    <xf numFmtId="0" fontId="2" fillId="0" borderId="3" xfId="0" applyFont="1" applyBorder="1" applyAlignment="1">
      <alignment horizontal="right" vertical="top"/>
    </xf>
    <xf numFmtId="0" fontId="5" fillId="0" borderId="0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16" xfId="0" applyBorder="1" applyAlignment="1">
      <alignment/>
    </xf>
    <xf numFmtId="0" fontId="2" fillId="0" borderId="3" xfId="0" applyFont="1" applyBorder="1" applyAlignment="1">
      <alignment horizontal="left"/>
    </xf>
    <xf numFmtId="49" fontId="3" fillId="0" borderId="6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3" borderId="13" xfId="0" applyFill="1" applyBorder="1" applyAlignment="1" applyProtection="1">
      <alignment horizontal="center" vertical="center"/>
      <protection/>
    </xf>
    <xf numFmtId="0" fontId="0" fillId="3" borderId="20" xfId="0" applyFill="1" applyBorder="1" applyAlignment="1" applyProtection="1">
      <alignment horizontal="center" vertical="center"/>
      <protection/>
    </xf>
    <xf numFmtId="0" fontId="0" fillId="3" borderId="19" xfId="0" applyFill="1" applyBorder="1" applyAlignment="1" applyProtection="1">
      <alignment horizontal="center" vertical="center"/>
      <protection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14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7" fillId="0" borderId="2" xfId="0" applyFont="1" applyBorder="1" applyAlignment="1">
      <alignment/>
    </xf>
    <xf numFmtId="0" fontId="7" fillId="0" borderId="18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8" fillId="0" borderId="6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/>
    </xf>
    <xf numFmtId="49" fontId="3" fillId="0" borderId="29" xfId="0" applyNumberFormat="1" applyFont="1" applyBorder="1" applyAlignment="1">
      <alignment horizontal="center" vertical="top"/>
    </xf>
    <xf numFmtId="49" fontId="3" fillId="0" borderId="8" xfId="0" applyNumberFormat="1" applyFont="1" applyBorder="1" applyAlignment="1">
      <alignment horizontal="center" vertical="top"/>
    </xf>
    <xf numFmtId="49" fontId="3" fillId="0" borderId="3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3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top"/>
    </xf>
    <xf numFmtId="0" fontId="3" fillId="0" borderId="7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4" xfId="0" applyNumberFormat="1" applyFont="1" applyBorder="1" applyAlignment="1">
      <alignment horizontal="center" vertical="top"/>
    </xf>
    <xf numFmtId="0" fontId="3" fillId="0" borderId="29" xfId="0" applyNumberFormat="1" applyFont="1" applyBorder="1" applyAlignment="1">
      <alignment horizontal="center" vertical="top"/>
    </xf>
    <xf numFmtId="0" fontId="3" fillId="0" borderId="8" xfId="0" applyNumberFormat="1" applyFont="1" applyBorder="1" applyAlignment="1">
      <alignment horizontal="center" vertical="top"/>
    </xf>
    <xf numFmtId="0" fontId="3" fillId="0" borderId="3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27" xfId="0" applyNumberFormat="1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top"/>
    </xf>
    <xf numFmtId="49" fontId="3" fillId="0" borderId="28" xfId="0" applyNumberFormat="1" applyFont="1" applyBorder="1" applyAlignment="1">
      <alignment horizontal="center" vertical="top"/>
    </xf>
    <xf numFmtId="0" fontId="3" fillId="0" borderId="27" xfId="0" applyNumberFormat="1" applyFont="1" applyBorder="1" applyAlignment="1">
      <alignment horizontal="center" vertical="top"/>
    </xf>
    <xf numFmtId="0" fontId="3" fillId="0" borderId="9" xfId="0" applyNumberFormat="1" applyFont="1" applyBorder="1" applyAlignment="1">
      <alignment horizontal="center" vertical="top"/>
    </xf>
    <xf numFmtId="0" fontId="3" fillId="0" borderId="28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top"/>
    </xf>
    <xf numFmtId="0" fontId="3" fillId="0" borderId="5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0" fontId="3" fillId="0" borderId="6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49" fontId="6" fillId="0" borderId="5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showGridLines="0" showZeros="0" zoomScaleSheetLayoutView="100" workbookViewId="0" topLeftCell="A13">
      <selection activeCell="A15" sqref="A15:DZ15"/>
    </sheetView>
  </sheetViews>
  <sheetFormatPr defaultColWidth="9.00390625" defaultRowHeight="12.75"/>
  <cols>
    <col min="1" max="16384" width="0.74609375" style="1" customWidth="1"/>
  </cols>
  <sheetData>
    <row r="1" s="2" customFormat="1" ht="10.5">
      <c r="HP1" s="2" t="s">
        <v>16</v>
      </c>
    </row>
    <row r="2" s="2" customFormat="1" ht="10.5">
      <c r="HP2" s="2" t="s">
        <v>0</v>
      </c>
    </row>
    <row r="3" s="2" customFormat="1" ht="10.5">
      <c r="HP3" s="2" t="s">
        <v>139</v>
      </c>
    </row>
    <row r="5" spans="240:256" s="3" customFormat="1" ht="11.25">
      <c r="IF5" s="136" t="s">
        <v>1</v>
      </c>
      <c r="IG5" s="137"/>
      <c r="IH5" s="137"/>
      <c r="II5" s="137"/>
      <c r="IJ5" s="137"/>
      <c r="IK5" s="137"/>
      <c r="IL5" s="137"/>
      <c r="IM5" s="137"/>
      <c r="IN5" s="137"/>
      <c r="IO5" s="137"/>
      <c r="IP5" s="137"/>
      <c r="IQ5" s="137"/>
      <c r="IR5" s="137"/>
      <c r="IS5" s="137"/>
      <c r="IT5" s="137"/>
      <c r="IU5" s="137"/>
      <c r="IV5" s="138"/>
    </row>
    <row r="6" spans="238:256" s="3" customFormat="1" ht="11.25">
      <c r="ID6" s="4" t="s">
        <v>2</v>
      </c>
      <c r="IF6" s="136" t="s">
        <v>17</v>
      </c>
      <c r="IG6" s="137"/>
      <c r="IH6" s="137"/>
      <c r="II6" s="137"/>
      <c r="IJ6" s="137"/>
      <c r="IK6" s="137"/>
      <c r="IL6" s="137"/>
      <c r="IM6" s="137"/>
      <c r="IN6" s="137"/>
      <c r="IO6" s="137"/>
      <c r="IP6" s="137"/>
      <c r="IQ6" s="137"/>
      <c r="IR6" s="137"/>
      <c r="IS6" s="137"/>
      <c r="IT6" s="137"/>
      <c r="IU6" s="137"/>
      <c r="IV6" s="138"/>
    </row>
    <row r="7" spans="1:256" s="3" customFormat="1" ht="11.2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  <c r="FK7" s="145"/>
      <c r="FL7" s="145"/>
      <c r="FM7" s="145"/>
      <c r="FN7" s="145"/>
      <c r="FO7" s="145"/>
      <c r="FP7" s="145"/>
      <c r="FQ7" s="145"/>
      <c r="FR7" s="145"/>
      <c r="FS7" s="145"/>
      <c r="FT7" s="145"/>
      <c r="FU7" s="145"/>
      <c r="FV7" s="145"/>
      <c r="FW7" s="145"/>
      <c r="FX7" s="145"/>
      <c r="FY7" s="145"/>
      <c r="FZ7" s="145"/>
      <c r="GA7" s="145"/>
      <c r="GB7" s="145"/>
      <c r="GC7" s="145"/>
      <c r="GD7" s="145"/>
      <c r="GE7" s="145"/>
      <c r="GF7" s="145"/>
      <c r="GG7" s="145"/>
      <c r="GH7" s="145"/>
      <c r="GI7" s="145"/>
      <c r="GJ7" s="145"/>
      <c r="GK7" s="145"/>
      <c r="GL7" s="145"/>
      <c r="GM7" s="145"/>
      <c r="GN7" s="145"/>
      <c r="GO7" s="145"/>
      <c r="GP7" s="145"/>
      <c r="GQ7" s="145"/>
      <c r="GR7" s="145"/>
      <c r="GS7" s="145"/>
      <c r="GT7" s="145"/>
      <c r="GU7" s="145"/>
      <c r="GV7" s="145"/>
      <c r="GW7" s="145"/>
      <c r="GX7" s="145"/>
      <c r="GY7" s="145"/>
      <c r="GZ7" s="145"/>
      <c r="HA7" s="145"/>
      <c r="HB7" s="145"/>
      <c r="HC7" s="145"/>
      <c r="HD7" s="145"/>
      <c r="HE7" s="145"/>
      <c r="HF7" s="145"/>
      <c r="HG7" s="145"/>
      <c r="HH7" s="145"/>
      <c r="HI7" s="145"/>
      <c r="HJ7" s="145"/>
      <c r="HK7" s="145"/>
      <c r="HL7" s="145"/>
      <c r="HM7" s="145"/>
      <c r="HN7" s="145"/>
      <c r="HO7" s="145"/>
      <c r="HP7" s="145"/>
      <c r="HQ7" s="145"/>
      <c r="HR7" s="145"/>
      <c r="HS7" s="145"/>
      <c r="HT7" s="145"/>
      <c r="ID7" s="4" t="s">
        <v>3</v>
      </c>
      <c r="IF7" s="136"/>
      <c r="IG7" s="137"/>
      <c r="IH7" s="137"/>
      <c r="II7" s="137"/>
      <c r="IJ7" s="137"/>
      <c r="IK7" s="137"/>
      <c r="IL7" s="137"/>
      <c r="IM7" s="137"/>
      <c r="IN7" s="137"/>
      <c r="IO7" s="137"/>
      <c r="IP7" s="137"/>
      <c r="IQ7" s="137"/>
      <c r="IR7" s="137"/>
      <c r="IS7" s="137"/>
      <c r="IT7" s="137"/>
      <c r="IU7" s="137"/>
      <c r="IV7" s="138"/>
    </row>
    <row r="8" spans="1:256" s="2" customFormat="1" ht="10.5">
      <c r="A8" s="130" t="s">
        <v>4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135"/>
      <c r="GE8" s="135"/>
      <c r="GF8" s="135"/>
      <c r="GG8" s="135"/>
      <c r="GH8" s="135"/>
      <c r="GI8" s="135"/>
      <c r="GJ8" s="135"/>
      <c r="GK8" s="135"/>
      <c r="GL8" s="135"/>
      <c r="GM8" s="135"/>
      <c r="GN8" s="135"/>
      <c r="GO8" s="135"/>
      <c r="GP8" s="135"/>
      <c r="GQ8" s="135"/>
      <c r="GR8" s="135"/>
      <c r="GS8" s="135"/>
      <c r="GT8" s="135"/>
      <c r="GU8" s="135"/>
      <c r="GV8" s="135"/>
      <c r="GW8" s="135"/>
      <c r="GX8" s="135"/>
      <c r="GY8" s="135"/>
      <c r="GZ8" s="135"/>
      <c r="HA8" s="135"/>
      <c r="HB8" s="135"/>
      <c r="HC8" s="135"/>
      <c r="HD8" s="135"/>
      <c r="HE8" s="135"/>
      <c r="HF8" s="135"/>
      <c r="HG8" s="135"/>
      <c r="HH8" s="135"/>
      <c r="HI8" s="135"/>
      <c r="HJ8" s="135"/>
      <c r="HK8" s="135"/>
      <c r="HL8" s="135"/>
      <c r="HM8" s="135"/>
      <c r="HN8" s="135"/>
      <c r="HO8" s="135"/>
      <c r="HP8" s="135"/>
      <c r="HQ8" s="135"/>
      <c r="HR8" s="135"/>
      <c r="HS8" s="135"/>
      <c r="HT8" s="135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7"/>
      <c r="IF8" s="139"/>
      <c r="IG8" s="140"/>
      <c r="IH8" s="140"/>
      <c r="II8" s="140"/>
      <c r="IJ8" s="140"/>
      <c r="IK8" s="140"/>
      <c r="IL8" s="140"/>
      <c r="IM8" s="140"/>
      <c r="IN8" s="140"/>
      <c r="IO8" s="140"/>
      <c r="IP8" s="140"/>
      <c r="IQ8" s="140"/>
      <c r="IR8" s="140"/>
      <c r="IS8" s="140"/>
      <c r="IT8" s="140"/>
      <c r="IU8" s="140"/>
      <c r="IV8" s="141"/>
    </row>
    <row r="9" spans="1:256" s="3" customFormat="1" ht="12.75" customHeigh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32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4"/>
      <c r="IF9" s="142"/>
      <c r="IG9" s="143"/>
      <c r="IH9" s="143"/>
      <c r="II9" s="143"/>
      <c r="IJ9" s="143"/>
      <c r="IK9" s="143"/>
      <c r="IL9" s="143"/>
      <c r="IM9" s="143"/>
      <c r="IN9" s="143"/>
      <c r="IO9" s="143"/>
      <c r="IP9" s="143"/>
      <c r="IQ9" s="143"/>
      <c r="IR9" s="143"/>
      <c r="IS9" s="143"/>
      <c r="IT9" s="143"/>
      <c r="IU9" s="143"/>
      <c r="IV9" s="144"/>
    </row>
    <row r="10" spans="1:242" s="2" customFormat="1" ht="15" customHeight="1">
      <c r="A10" s="130" t="s">
        <v>108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5"/>
      <c r="FX10" s="135"/>
      <c r="FY10" s="135"/>
      <c r="FZ10" s="135"/>
      <c r="GA10" s="135"/>
      <c r="GB10" s="135"/>
      <c r="GC10" s="135"/>
      <c r="GD10" s="135"/>
      <c r="GE10" s="135"/>
      <c r="GF10" s="135"/>
      <c r="GG10" s="135"/>
      <c r="GH10" s="135"/>
      <c r="GI10" s="135"/>
      <c r="GJ10" s="135"/>
      <c r="GK10" s="135"/>
      <c r="GL10" s="135"/>
      <c r="GM10" s="135"/>
      <c r="GN10" s="135"/>
      <c r="GO10" s="135"/>
      <c r="GP10" s="135"/>
      <c r="GQ10" s="135"/>
      <c r="GR10" s="135"/>
      <c r="GS10" s="135"/>
      <c r="GT10" s="135"/>
      <c r="GU10" s="135"/>
      <c r="GV10" s="135"/>
      <c r="GW10" s="135"/>
      <c r="GX10" s="135"/>
      <c r="GY10" s="135"/>
      <c r="GZ10" s="135"/>
      <c r="HA10" s="135"/>
      <c r="HB10" s="135"/>
      <c r="HC10" s="135"/>
      <c r="HD10" s="135"/>
      <c r="HE10" s="135"/>
      <c r="HF10" s="135"/>
      <c r="HG10" s="135"/>
      <c r="HH10" s="135"/>
      <c r="HI10" s="135"/>
      <c r="HJ10" s="135"/>
      <c r="HK10" s="135"/>
      <c r="HL10" s="135"/>
      <c r="HM10" s="135"/>
      <c r="HN10" s="135"/>
      <c r="HO10" s="135"/>
      <c r="HP10" s="135"/>
      <c r="HQ10" s="135"/>
      <c r="HR10" s="135"/>
      <c r="HS10" s="135"/>
      <c r="HT10" s="135"/>
      <c r="HU10" s="135"/>
      <c r="HV10" s="135"/>
      <c r="HW10" s="135"/>
      <c r="HX10" s="135"/>
      <c r="HY10" s="135"/>
      <c r="HZ10" s="135"/>
      <c r="IA10" s="135"/>
      <c r="IB10" s="135"/>
      <c r="IC10" s="135"/>
      <c r="ID10" s="135"/>
      <c r="IE10" s="135"/>
      <c r="IF10" s="20"/>
      <c r="IG10" s="20"/>
      <c r="IH10" s="20"/>
    </row>
    <row r="11" spans="160:225" s="3" customFormat="1" ht="11.25" customHeight="1">
      <c r="FD11" s="87" t="s">
        <v>141</v>
      </c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112"/>
      <c r="FV11" s="87" t="s">
        <v>142</v>
      </c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112"/>
      <c r="GP11" s="119" t="s">
        <v>5</v>
      </c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1"/>
      <c r="HP11" s="30"/>
      <c r="HQ11" s="31"/>
    </row>
    <row r="12" spans="113:225" s="3" customFormat="1" ht="11.25" customHeight="1">
      <c r="DI12" s="131" t="s">
        <v>18</v>
      </c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90" t="s">
        <v>19</v>
      </c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FD12" s="113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5"/>
      <c r="FV12" s="113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5"/>
      <c r="GP12" s="119" t="s">
        <v>6</v>
      </c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1"/>
      <c r="HC12" s="119" t="s">
        <v>7</v>
      </c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1"/>
      <c r="HP12" s="30"/>
      <c r="HQ12" s="31"/>
    </row>
    <row r="13" spans="113:225" s="3" customFormat="1" ht="15" customHeight="1"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FD13" s="116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8"/>
      <c r="FV13" s="116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8"/>
      <c r="GP13" s="122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4"/>
      <c r="HC13" s="122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4"/>
      <c r="HP13" s="32"/>
      <c r="HQ13" s="33"/>
    </row>
    <row r="14" spans="1:256" s="6" customFormat="1" ht="15.75">
      <c r="A14" s="91" t="s">
        <v>109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86" t="s">
        <v>8</v>
      </c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  <c r="IU14" s="86"/>
      <c r="IV14" s="86"/>
    </row>
    <row r="15" spans="1:256" s="6" customFormat="1" ht="15.75">
      <c r="A15" s="91" t="s">
        <v>110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86" t="s">
        <v>140</v>
      </c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  <c r="IU15" s="86"/>
      <c r="IV15" s="86"/>
    </row>
    <row r="16" spans="1:256" s="6" customFormat="1" ht="12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6" customFormat="1" ht="15.75">
      <c r="A17" s="91" t="s">
        <v>20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86" t="s">
        <v>21</v>
      </c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  <c r="IT17" s="86"/>
      <c r="IU17" s="86"/>
      <c r="IV17" s="86"/>
    </row>
    <row r="18" ht="9.75" customHeight="1"/>
    <row r="19" spans="101:256" s="8" customFormat="1" ht="15" customHeight="1">
      <c r="CW19" s="125" t="s">
        <v>1</v>
      </c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7"/>
      <c r="HS19" s="125" t="s">
        <v>1</v>
      </c>
      <c r="HT19" s="126"/>
      <c r="HU19" s="126"/>
      <c r="HV19" s="126"/>
      <c r="HW19" s="126"/>
      <c r="HX19" s="126"/>
      <c r="HY19" s="126"/>
      <c r="HZ19" s="126"/>
      <c r="IA19" s="126"/>
      <c r="IB19" s="126"/>
      <c r="IC19" s="126"/>
      <c r="ID19" s="126"/>
      <c r="IE19" s="126"/>
      <c r="IF19" s="126"/>
      <c r="IG19" s="126"/>
      <c r="IH19" s="126"/>
      <c r="II19" s="126"/>
      <c r="IJ19" s="126"/>
      <c r="IK19" s="126"/>
      <c r="IL19" s="126"/>
      <c r="IM19" s="126"/>
      <c r="IN19" s="126"/>
      <c r="IO19" s="126"/>
      <c r="IP19" s="126"/>
      <c r="IQ19" s="126"/>
      <c r="IR19" s="126"/>
      <c r="IS19" s="126"/>
      <c r="IT19" s="126"/>
      <c r="IU19" s="126"/>
      <c r="IV19" s="127"/>
    </row>
    <row r="20" spans="101:256" s="8" customFormat="1" ht="15" customHeight="1">
      <c r="CW20" s="128" t="s">
        <v>22</v>
      </c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 t="s">
        <v>23</v>
      </c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HS20" s="128" t="s">
        <v>22</v>
      </c>
      <c r="HT20" s="128"/>
      <c r="HU20" s="128"/>
      <c r="HV20" s="128"/>
      <c r="HW20" s="128"/>
      <c r="HX20" s="128"/>
      <c r="HY20" s="128"/>
      <c r="HZ20" s="128"/>
      <c r="IA20" s="128"/>
      <c r="IB20" s="128"/>
      <c r="IC20" s="128"/>
      <c r="ID20" s="128"/>
      <c r="IE20" s="128"/>
      <c r="IF20" s="128"/>
      <c r="IG20" s="128"/>
      <c r="IH20" s="128" t="s">
        <v>23</v>
      </c>
      <c r="II20" s="128"/>
      <c r="IJ20" s="128"/>
      <c r="IK20" s="128"/>
      <c r="IL20" s="128"/>
      <c r="IM20" s="128"/>
      <c r="IN20" s="128"/>
      <c r="IO20" s="128"/>
      <c r="IP20" s="128"/>
      <c r="IQ20" s="128"/>
      <c r="IR20" s="128"/>
      <c r="IS20" s="128"/>
      <c r="IT20" s="128"/>
      <c r="IU20" s="128"/>
      <c r="IV20" s="128"/>
    </row>
    <row r="21" spans="101:256" s="8" customFormat="1" ht="12">
      <c r="CW21" s="93" t="s">
        <v>27</v>
      </c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5"/>
      <c r="DL21" s="97" t="s">
        <v>28</v>
      </c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8"/>
      <c r="HS21" s="109" t="s">
        <v>57</v>
      </c>
      <c r="HT21" s="110"/>
      <c r="HU21" s="110"/>
      <c r="HV21" s="110"/>
      <c r="HW21" s="110"/>
      <c r="HX21" s="110"/>
      <c r="HY21" s="110"/>
      <c r="HZ21" s="110"/>
      <c r="IA21" s="110"/>
      <c r="IB21" s="110"/>
      <c r="IC21" s="110"/>
      <c r="ID21" s="110"/>
      <c r="IE21" s="110"/>
      <c r="IF21" s="110"/>
      <c r="IG21" s="111"/>
      <c r="IH21" s="96" t="s">
        <v>50</v>
      </c>
      <c r="II21" s="97"/>
      <c r="IJ21" s="97"/>
      <c r="IK21" s="97"/>
      <c r="IL21" s="97"/>
      <c r="IM21" s="97"/>
      <c r="IN21" s="97"/>
      <c r="IO21" s="97"/>
      <c r="IP21" s="97"/>
      <c r="IQ21" s="97"/>
      <c r="IR21" s="97"/>
      <c r="IS21" s="97"/>
      <c r="IT21" s="97"/>
      <c r="IU21" s="97"/>
      <c r="IV21" s="98"/>
    </row>
    <row r="22" spans="1:256" s="8" customFormat="1" ht="12">
      <c r="A22" s="107" t="s">
        <v>114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8"/>
      <c r="CW22" s="109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2"/>
      <c r="EF22" s="107" t="s">
        <v>143</v>
      </c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7"/>
      <c r="GT22" s="107"/>
      <c r="GU22" s="107"/>
      <c r="GV22" s="107"/>
      <c r="GW22" s="107"/>
      <c r="GX22" s="107"/>
      <c r="GY22" s="107"/>
      <c r="GZ22" s="107"/>
      <c r="HA22" s="107"/>
      <c r="HB22" s="107"/>
      <c r="HC22" s="107"/>
      <c r="HD22" s="107"/>
      <c r="HE22" s="107"/>
      <c r="HF22" s="107"/>
      <c r="HG22" s="107"/>
      <c r="HH22" s="107"/>
      <c r="HI22" s="107"/>
      <c r="HJ22" s="107"/>
      <c r="HK22" s="107"/>
      <c r="HL22" s="107"/>
      <c r="HM22" s="107"/>
      <c r="HN22" s="107"/>
      <c r="HO22" s="107"/>
      <c r="HP22" s="107"/>
      <c r="HQ22" s="107"/>
      <c r="HR22" s="108"/>
      <c r="HS22" s="109"/>
      <c r="HT22" s="110"/>
      <c r="HU22" s="110"/>
      <c r="HV22" s="110"/>
      <c r="HW22" s="110"/>
      <c r="HX22" s="110"/>
      <c r="HY22" s="110"/>
      <c r="HZ22" s="110"/>
      <c r="IA22" s="110"/>
      <c r="IB22" s="110"/>
      <c r="IC22" s="110"/>
      <c r="ID22" s="110"/>
      <c r="IE22" s="110"/>
      <c r="IF22" s="110"/>
      <c r="IG22" s="111"/>
      <c r="IH22" s="100"/>
      <c r="II22" s="101"/>
      <c r="IJ22" s="101"/>
      <c r="IK22" s="101"/>
      <c r="IL22" s="101"/>
      <c r="IM22" s="101"/>
      <c r="IN22" s="101"/>
      <c r="IO22" s="101"/>
      <c r="IP22" s="101"/>
      <c r="IQ22" s="101"/>
      <c r="IR22" s="101"/>
      <c r="IS22" s="101"/>
      <c r="IT22" s="101"/>
      <c r="IU22" s="101"/>
      <c r="IV22" s="102"/>
    </row>
    <row r="23" spans="101:256" s="8" customFormat="1" ht="12">
      <c r="CW23" s="109" t="s">
        <v>29</v>
      </c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1"/>
      <c r="DL23" s="101" t="s">
        <v>41</v>
      </c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2"/>
      <c r="EF23" s="107" t="s">
        <v>144</v>
      </c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  <c r="GK23" s="107"/>
      <c r="GL23" s="107"/>
      <c r="GM23" s="107"/>
      <c r="GN23" s="107"/>
      <c r="GO23" s="107"/>
      <c r="GP23" s="107"/>
      <c r="GQ23" s="107"/>
      <c r="GR23" s="107"/>
      <c r="GS23" s="107"/>
      <c r="GT23" s="107"/>
      <c r="GU23" s="107"/>
      <c r="GV23" s="107"/>
      <c r="GW23" s="107"/>
      <c r="GX23" s="107"/>
      <c r="GY23" s="107"/>
      <c r="GZ23" s="107"/>
      <c r="HA23" s="107"/>
      <c r="HB23" s="107"/>
      <c r="HC23" s="107"/>
      <c r="HD23" s="107"/>
      <c r="HE23" s="107"/>
      <c r="HF23" s="107"/>
      <c r="HG23" s="107"/>
      <c r="HH23" s="107"/>
      <c r="HI23" s="107"/>
      <c r="HJ23" s="107"/>
      <c r="HK23" s="107"/>
      <c r="HL23" s="107"/>
      <c r="HM23" s="107"/>
      <c r="HN23" s="107"/>
      <c r="HO23" s="107"/>
      <c r="HP23" s="107"/>
      <c r="HQ23" s="107"/>
      <c r="HR23" s="108"/>
      <c r="HS23" s="109"/>
      <c r="HT23" s="110"/>
      <c r="HU23" s="110"/>
      <c r="HV23" s="110"/>
      <c r="HW23" s="110"/>
      <c r="HX23" s="110"/>
      <c r="HY23" s="110"/>
      <c r="HZ23" s="110"/>
      <c r="IA23" s="110"/>
      <c r="IB23" s="110"/>
      <c r="IC23" s="110"/>
      <c r="ID23" s="110"/>
      <c r="IE23" s="110"/>
      <c r="IF23" s="110"/>
      <c r="IG23" s="111"/>
      <c r="IH23" s="100"/>
      <c r="II23" s="101"/>
      <c r="IJ23" s="101"/>
      <c r="IK23" s="101"/>
      <c r="IL23" s="101"/>
      <c r="IM23" s="101"/>
      <c r="IN23" s="101"/>
      <c r="IO23" s="101"/>
      <c r="IP23" s="101"/>
      <c r="IQ23" s="101"/>
      <c r="IR23" s="101"/>
      <c r="IS23" s="101"/>
      <c r="IT23" s="101"/>
      <c r="IU23" s="101"/>
      <c r="IV23" s="102"/>
    </row>
    <row r="24" spans="1:256" s="8" customFormat="1" ht="12">
      <c r="A24" s="107" t="s">
        <v>115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8"/>
      <c r="CW24" s="109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2"/>
      <c r="HS24" s="109" t="s">
        <v>59</v>
      </c>
      <c r="HT24" s="110"/>
      <c r="HU24" s="110"/>
      <c r="HV24" s="110"/>
      <c r="HW24" s="110"/>
      <c r="HX24" s="110"/>
      <c r="HY24" s="110"/>
      <c r="HZ24" s="110"/>
      <c r="IA24" s="110"/>
      <c r="IB24" s="110"/>
      <c r="IC24" s="110"/>
      <c r="ID24" s="110"/>
      <c r="IE24" s="110"/>
      <c r="IF24" s="110"/>
      <c r="IG24" s="111"/>
      <c r="IH24" s="100" t="s">
        <v>51</v>
      </c>
      <c r="II24" s="101"/>
      <c r="IJ24" s="101"/>
      <c r="IK24" s="101"/>
      <c r="IL24" s="101"/>
      <c r="IM24" s="101"/>
      <c r="IN24" s="101"/>
      <c r="IO24" s="101"/>
      <c r="IP24" s="101"/>
      <c r="IQ24" s="101"/>
      <c r="IR24" s="101"/>
      <c r="IS24" s="101"/>
      <c r="IT24" s="101"/>
      <c r="IU24" s="101"/>
      <c r="IV24" s="102"/>
    </row>
    <row r="25" spans="101:256" s="8" customFormat="1" ht="12">
      <c r="CW25" s="109" t="s">
        <v>30</v>
      </c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1"/>
      <c r="DL25" s="101" t="s">
        <v>42</v>
      </c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2"/>
      <c r="EF25" s="107" t="s">
        <v>145</v>
      </c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8"/>
      <c r="HS25" s="109"/>
      <c r="HT25" s="110"/>
      <c r="HU25" s="110"/>
      <c r="HV25" s="110"/>
      <c r="HW25" s="110"/>
      <c r="HX25" s="110"/>
      <c r="HY25" s="110"/>
      <c r="HZ25" s="110"/>
      <c r="IA25" s="110"/>
      <c r="IB25" s="110"/>
      <c r="IC25" s="110"/>
      <c r="ID25" s="110"/>
      <c r="IE25" s="110"/>
      <c r="IF25" s="110"/>
      <c r="IG25" s="111"/>
      <c r="IH25" s="100"/>
      <c r="II25" s="101"/>
      <c r="IJ25" s="101"/>
      <c r="IK25" s="101"/>
      <c r="IL25" s="101"/>
      <c r="IM25" s="101"/>
      <c r="IN25" s="101"/>
      <c r="IO25" s="101"/>
      <c r="IP25" s="101"/>
      <c r="IQ25" s="101"/>
      <c r="IR25" s="101"/>
      <c r="IS25" s="101"/>
      <c r="IT25" s="101"/>
      <c r="IU25" s="101"/>
      <c r="IV25" s="102"/>
    </row>
    <row r="26" spans="1:256" s="8" customFormat="1" ht="12">
      <c r="A26" s="107" t="s">
        <v>116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8"/>
      <c r="CW26" s="109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2"/>
      <c r="EF26" s="107" t="s">
        <v>146</v>
      </c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  <c r="GK26" s="107"/>
      <c r="GL26" s="107"/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8"/>
      <c r="HS26" s="109"/>
      <c r="HT26" s="110"/>
      <c r="HU26" s="110"/>
      <c r="HV26" s="110"/>
      <c r="HW26" s="110"/>
      <c r="HX26" s="110"/>
      <c r="HY26" s="110"/>
      <c r="HZ26" s="110"/>
      <c r="IA26" s="110"/>
      <c r="IB26" s="110"/>
      <c r="IC26" s="110"/>
      <c r="ID26" s="110"/>
      <c r="IE26" s="110"/>
      <c r="IF26" s="110"/>
      <c r="IG26" s="111"/>
      <c r="IH26" s="100"/>
      <c r="II26" s="101"/>
      <c r="IJ26" s="101"/>
      <c r="IK26" s="101"/>
      <c r="IL26" s="101"/>
      <c r="IM26" s="101"/>
      <c r="IN26" s="101"/>
      <c r="IO26" s="101"/>
      <c r="IP26" s="101"/>
      <c r="IQ26" s="101"/>
      <c r="IR26" s="101"/>
      <c r="IS26" s="101"/>
      <c r="IT26" s="101"/>
      <c r="IU26" s="101"/>
      <c r="IV26" s="102"/>
    </row>
    <row r="27" spans="101:256" s="8" customFormat="1" ht="12">
      <c r="CW27" s="109" t="s">
        <v>31</v>
      </c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1"/>
      <c r="DL27" s="101" t="s">
        <v>130</v>
      </c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2"/>
      <c r="HS27" s="109" t="s">
        <v>61</v>
      </c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1"/>
      <c r="IH27" s="100" t="s">
        <v>52</v>
      </c>
      <c r="II27" s="101"/>
      <c r="IJ27" s="101"/>
      <c r="IK27" s="101"/>
      <c r="IL27" s="101"/>
      <c r="IM27" s="101"/>
      <c r="IN27" s="101"/>
      <c r="IO27" s="101"/>
      <c r="IP27" s="101"/>
      <c r="IQ27" s="101"/>
      <c r="IR27" s="101"/>
      <c r="IS27" s="101"/>
      <c r="IT27" s="101"/>
      <c r="IU27" s="101"/>
      <c r="IV27" s="102"/>
    </row>
    <row r="28" spans="1:256" s="8" customFormat="1" ht="12">
      <c r="A28" s="107" t="s">
        <v>117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8"/>
      <c r="CW28" s="109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2"/>
      <c r="EF28" s="107" t="s">
        <v>147</v>
      </c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8"/>
      <c r="HS28" s="109"/>
      <c r="HT28" s="110"/>
      <c r="HU28" s="110"/>
      <c r="HV28" s="110"/>
      <c r="HW28" s="110"/>
      <c r="HX28" s="110"/>
      <c r="HY28" s="110"/>
      <c r="HZ28" s="110"/>
      <c r="IA28" s="110"/>
      <c r="IB28" s="110"/>
      <c r="IC28" s="110"/>
      <c r="ID28" s="110"/>
      <c r="IE28" s="110"/>
      <c r="IF28" s="110"/>
      <c r="IG28" s="111"/>
      <c r="IH28" s="100"/>
      <c r="II28" s="101"/>
      <c r="IJ28" s="101"/>
      <c r="IK28" s="101"/>
      <c r="IL28" s="101"/>
      <c r="IM28" s="101"/>
      <c r="IN28" s="101"/>
      <c r="IO28" s="101"/>
      <c r="IP28" s="101"/>
      <c r="IQ28" s="101"/>
      <c r="IR28" s="101"/>
      <c r="IS28" s="101"/>
      <c r="IT28" s="101"/>
      <c r="IU28" s="101"/>
      <c r="IV28" s="102"/>
    </row>
    <row r="29" spans="101:256" s="8" customFormat="1" ht="12">
      <c r="CW29" s="109" t="s">
        <v>111</v>
      </c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1"/>
      <c r="DL29" s="101" t="s">
        <v>43</v>
      </c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2"/>
      <c r="EF29" s="107" t="s">
        <v>55</v>
      </c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8"/>
      <c r="HS29" s="109"/>
      <c r="HT29" s="110"/>
      <c r="HU29" s="110"/>
      <c r="HV29" s="110"/>
      <c r="HW29" s="110"/>
      <c r="HX29" s="110"/>
      <c r="HY29" s="110"/>
      <c r="HZ29" s="110"/>
      <c r="IA29" s="110"/>
      <c r="IB29" s="110"/>
      <c r="IC29" s="110"/>
      <c r="ID29" s="110"/>
      <c r="IE29" s="110"/>
      <c r="IF29" s="110"/>
      <c r="IG29" s="111"/>
      <c r="IH29" s="100"/>
      <c r="II29" s="101"/>
      <c r="IJ29" s="101"/>
      <c r="IK29" s="101"/>
      <c r="IL29" s="101"/>
      <c r="IM29" s="101"/>
      <c r="IN29" s="101"/>
      <c r="IO29" s="101"/>
      <c r="IP29" s="101"/>
      <c r="IQ29" s="101"/>
      <c r="IR29" s="101"/>
      <c r="IS29" s="101"/>
      <c r="IT29" s="101"/>
      <c r="IU29" s="101"/>
      <c r="IV29" s="102"/>
    </row>
    <row r="30" spans="1:256" s="8" customFormat="1" ht="12">
      <c r="A30" s="107" t="s">
        <v>118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8"/>
      <c r="CW30" s="109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2"/>
      <c r="HS30" s="109" t="s">
        <v>167</v>
      </c>
      <c r="HT30" s="110"/>
      <c r="HU30" s="110"/>
      <c r="HV30" s="110"/>
      <c r="HW30" s="110"/>
      <c r="HX30" s="110"/>
      <c r="HY30" s="110"/>
      <c r="HZ30" s="110"/>
      <c r="IA30" s="110"/>
      <c r="IB30" s="110"/>
      <c r="IC30" s="110"/>
      <c r="ID30" s="110"/>
      <c r="IE30" s="110"/>
      <c r="IF30" s="110"/>
      <c r="IG30" s="111"/>
      <c r="IH30" s="100" t="s">
        <v>53</v>
      </c>
      <c r="II30" s="101"/>
      <c r="IJ30" s="101"/>
      <c r="IK30" s="101"/>
      <c r="IL30" s="101"/>
      <c r="IM30" s="101"/>
      <c r="IN30" s="101"/>
      <c r="IO30" s="101"/>
      <c r="IP30" s="101"/>
      <c r="IQ30" s="101"/>
      <c r="IR30" s="101"/>
      <c r="IS30" s="101"/>
      <c r="IT30" s="101"/>
      <c r="IU30" s="101"/>
      <c r="IV30" s="102"/>
    </row>
    <row r="31" spans="101:256" s="8" customFormat="1" ht="12">
      <c r="CW31" s="109" t="s">
        <v>98</v>
      </c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1"/>
      <c r="DL31" s="101" t="s">
        <v>131</v>
      </c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2"/>
      <c r="EF31" s="107" t="s">
        <v>148</v>
      </c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8"/>
      <c r="HS31" s="109"/>
      <c r="HT31" s="110"/>
      <c r="HU31" s="110"/>
      <c r="HV31" s="110"/>
      <c r="HW31" s="110"/>
      <c r="HX31" s="110"/>
      <c r="HY31" s="110"/>
      <c r="HZ31" s="110"/>
      <c r="IA31" s="110"/>
      <c r="IB31" s="110"/>
      <c r="IC31" s="110"/>
      <c r="ID31" s="110"/>
      <c r="IE31" s="110"/>
      <c r="IF31" s="110"/>
      <c r="IG31" s="111"/>
      <c r="IH31" s="100"/>
      <c r="II31" s="101"/>
      <c r="IJ31" s="101"/>
      <c r="IK31" s="101"/>
      <c r="IL31" s="101"/>
      <c r="IM31" s="101"/>
      <c r="IN31" s="101"/>
      <c r="IO31" s="101"/>
      <c r="IP31" s="101"/>
      <c r="IQ31" s="101"/>
      <c r="IR31" s="101"/>
      <c r="IS31" s="101"/>
      <c r="IT31" s="101"/>
      <c r="IU31" s="101"/>
      <c r="IV31" s="102"/>
    </row>
    <row r="32" spans="1:256" s="8" customFormat="1" ht="12">
      <c r="A32" s="107" t="s">
        <v>24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8"/>
      <c r="CW32" s="109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2"/>
      <c r="EF32" s="107" t="s">
        <v>149</v>
      </c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8"/>
      <c r="HS32" s="109"/>
      <c r="HT32" s="110"/>
      <c r="HU32" s="110"/>
      <c r="HV32" s="110"/>
      <c r="HW32" s="110"/>
      <c r="HX32" s="110"/>
      <c r="HY32" s="110"/>
      <c r="HZ32" s="110"/>
      <c r="IA32" s="110"/>
      <c r="IB32" s="110"/>
      <c r="IC32" s="110"/>
      <c r="ID32" s="110"/>
      <c r="IE32" s="110"/>
      <c r="IF32" s="110"/>
      <c r="IG32" s="111"/>
      <c r="IH32" s="100"/>
      <c r="II32" s="101"/>
      <c r="IJ32" s="101"/>
      <c r="IK32" s="101"/>
      <c r="IL32" s="101"/>
      <c r="IM32" s="101"/>
      <c r="IN32" s="101"/>
      <c r="IO32" s="101"/>
      <c r="IP32" s="101"/>
      <c r="IQ32" s="101"/>
      <c r="IR32" s="101"/>
      <c r="IS32" s="101"/>
      <c r="IT32" s="101"/>
      <c r="IU32" s="101"/>
      <c r="IV32" s="102"/>
    </row>
    <row r="33" spans="101:256" s="8" customFormat="1" ht="12">
      <c r="CW33" s="109" t="s">
        <v>112</v>
      </c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1"/>
      <c r="DL33" s="100" t="s">
        <v>132</v>
      </c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2"/>
      <c r="HS33" s="109" t="s">
        <v>65</v>
      </c>
      <c r="HT33" s="110"/>
      <c r="HU33" s="110"/>
      <c r="HV33" s="110"/>
      <c r="HW33" s="110"/>
      <c r="HX33" s="110"/>
      <c r="HY33" s="110"/>
      <c r="HZ33" s="110"/>
      <c r="IA33" s="110"/>
      <c r="IB33" s="110"/>
      <c r="IC33" s="110"/>
      <c r="ID33" s="110"/>
      <c r="IE33" s="110"/>
      <c r="IF33" s="110"/>
      <c r="IG33" s="111"/>
      <c r="IH33" s="100" t="s">
        <v>168</v>
      </c>
      <c r="II33" s="101"/>
      <c r="IJ33" s="101"/>
      <c r="IK33" s="101"/>
      <c r="IL33" s="101"/>
      <c r="IM33" s="101"/>
      <c r="IN33" s="101"/>
      <c r="IO33" s="101"/>
      <c r="IP33" s="101"/>
      <c r="IQ33" s="101"/>
      <c r="IR33" s="101"/>
      <c r="IS33" s="101"/>
      <c r="IT33" s="101"/>
      <c r="IU33" s="101"/>
      <c r="IV33" s="102"/>
    </row>
    <row r="34" spans="1:256" s="8" customFormat="1" ht="12">
      <c r="A34" s="107" t="s">
        <v>119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8"/>
      <c r="CW34" s="109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1"/>
      <c r="DL34" s="100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2"/>
      <c r="EF34" s="107" t="s">
        <v>150</v>
      </c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8"/>
      <c r="HS34" s="109"/>
      <c r="HT34" s="110"/>
      <c r="HU34" s="110"/>
      <c r="HV34" s="110"/>
      <c r="HW34" s="110"/>
      <c r="HX34" s="110"/>
      <c r="HY34" s="110"/>
      <c r="HZ34" s="110"/>
      <c r="IA34" s="110"/>
      <c r="IB34" s="110"/>
      <c r="IC34" s="110"/>
      <c r="ID34" s="110"/>
      <c r="IE34" s="110"/>
      <c r="IF34" s="110"/>
      <c r="IG34" s="111"/>
      <c r="IH34" s="100"/>
      <c r="II34" s="101"/>
      <c r="IJ34" s="101"/>
      <c r="IK34" s="101"/>
      <c r="IL34" s="101"/>
      <c r="IM34" s="101"/>
      <c r="IN34" s="101"/>
      <c r="IO34" s="101"/>
      <c r="IP34" s="101"/>
      <c r="IQ34" s="101"/>
      <c r="IR34" s="101"/>
      <c r="IS34" s="101"/>
      <c r="IT34" s="101"/>
      <c r="IU34" s="101"/>
      <c r="IV34" s="102"/>
    </row>
    <row r="35" spans="101:256" s="8" customFormat="1" ht="12.75" customHeight="1">
      <c r="CW35" s="109" t="s">
        <v>113</v>
      </c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1"/>
      <c r="DL35" s="100" t="s">
        <v>133</v>
      </c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2"/>
      <c r="EF35" s="107" t="s">
        <v>151</v>
      </c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8"/>
      <c r="HS35" s="109"/>
      <c r="HT35" s="110"/>
      <c r="HU35" s="110"/>
      <c r="HV35" s="110"/>
      <c r="HW35" s="110"/>
      <c r="HX35" s="110"/>
      <c r="HY35" s="110"/>
      <c r="HZ35" s="110"/>
      <c r="IA35" s="110"/>
      <c r="IB35" s="110"/>
      <c r="IC35" s="110"/>
      <c r="ID35" s="110"/>
      <c r="IE35" s="110"/>
      <c r="IF35" s="110"/>
      <c r="IG35" s="111"/>
      <c r="IH35" s="100"/>
      <c r="II35" s="101"/>
      <c r="IJ35" s="101"/>
      <c r="IK35" s="101"/>
      <c r="IL35" s="101"/>
      <c r="IM35" s="101"/>
      <c r="IN35" s="101"/>
      <c r="IO35" s="101"/>
      <c r="IP35" s="101"/>
      <c r="IQ35" s="101"/>
      <c r="IR35" s="101"/>
      <c r="IS35" s="101"/>
      <c r="IT35" s="101"/>
      <c r="IU35" s="101"/>
      <c r="IV35" s="102"/>
    </row>
    <row r="36" spans="1:256" s="8" customFormat="1" ht="12">
      <c r="A36" s="107" t="s">
        <v>120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8"/>
      <c r="CW36" s="109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1"/>
      <c r="DL36" s="100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2"/>
      <c r="HS36" s="109" t="s">
        <v>67</v>
      </c>
      <c r="HT36" s="110"/>
      <c r="HU36" s="110"/>
      <c r="HV36" s="110"/>
      <c r="HW36" s="110"/>
      <c r="HX36" s="110"/>
      <c r="HY36" s="110"/>
      <c r="HZ36" s="110"/>
      <c r="IA36" s="110"/>
      <c r="IB36" s="110"/>
      <c r="IC36" s="110"/>
      <c r="ID36" s="110"/>
      <c r="IE36" s="110"/>
      <c r="IF36" s="110"/>
      <c r="IG36" s="111"/>
      <c r="IH36" s="100" t="s">
        <v>54</v>
      </c>
      <c r="II36" s="101"/>
      <c r="IJ36" s="101"/>
      <c r="IK36" s="101"/>
      <c r="IL36" s="101"/>
      <c r="IM36" s="101"/>
      <c r="IN36" s="101"/>
      <c r="IO36" s="101"/>
      <c r="IP36" s="101"/>
      <c r="IQ36" s="101"/>
      <c r="IR36" s="101"/>
      <c r="IS36" s="101"/>
      <c r="IT36" s="101"/>
      <c r="IU36" s="101"/>
      <c r="IV36" s="102"/>
    </row>
    <row r="37" spans="101:256" s="8" customFormat="1" ht="12">
      <c r="CW37" s="109" t="s">
        <v>32</v>
      </c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1"/>
      <c r="DL37" s="100" t="s">
        <v>134</v>
      </c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2"/>
      <c r="EF37" s="107" t="s">
        <v>152</v>
      </c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S37" s="107"/>
      <c r="FT37" s="107"/>
      <c r="FU37" s="107"/>
      <c r="FV37" s="107"/>
      <c r="FW37" s="107"/>
      <c r="FX37" s="107"/>
      <c r="FY37" s="107"/>
      <c r="FZ37" s="107"/>
      <c r="GA37" s="107"/>
      <c r="GB37" s="107"/>
      <c r="GC37" s="107"/>
      <c r="GD37" s="107"/>
      <c r="GE37" s="107"/>
      <c r="GF37" s="107"/>
      <c r="GG37" s="107"/>
      <c r="GH37" s="107"/>
      <c r="GI37" s="107"/>
      <c r="GJ37" s="107"/>
      <c r="GK37" s="107"/>
      <c r="GL37" s="107"/>
      <c r="GM37" s="107"/>
      <c r="GN37" s="107"/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/>
      <c r="HJ37" s="107"/>
      <c r="HK37" s="107"/>
      <c r="HL37" s="107"/>
      <c r="HM37" s="107"/>
      <c r="HN37" s="107"/>
      <c r="HO37" s="107"/>
      <c r="HP37" s="107"/>
      <c r="HQ37" s="107"/>
      <c r="HR37" s="108"/>
      <c r="HS37" s="109"/>
      <c r="HT37" s="110"/>
      <c r="HU37" s="110"/>
      <c r="HV37" s="110"/>
      <c r="HW37" s="110"/>
      <c r="HX37" s="110"/>
      <c r="HY37" s="110"/>
      <c r="HZ37" s="110"/>
      <c r="IA37" s="110"/>
      <c r="IB37" s="110"/>
      <c r="IC37" s="110"/>
      <c r="ID37" s="110"/>
      <c r="IE37" s="110"/>
      <c r="IF37" s="110"/>
      <c r="IG37" s="111"/>
      <c r="IH37" s="100"/>
      <c r="II37" s="101"/>
      <c r="IJ37" s="101"/>
      <c r="IK37" s="101"/>
      <c r="IL37" s="101"/>
      <c r="IM37" s="101"/>
      <c r="IN37" s="101"/>
      <c r="IO37" s="101"/>
      <c r="IP37" s="101"/>
      <c r="IQ37" s="101"/>
      <c r="IR37" s="101"/>
      <c r="IS37" s="101"/>
      <c r="IT37" s="101"/>
      <c r="IU37" s="101"/>
      <c r="IV37" s="102"/>
    </row>
    <row r="38" spans="1:256" s="8" customFormat="1" ht="12">
      <c r="A38" s="107" t="s">
        <v>25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8"/>
      <c r="CW38" s="109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1"/>
      <c r="DL38" s="100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2"/>
      <c r="EF38" s="107" t="s">
        <v>153</v>
      </c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7"/>
      <c r="GJ38" s="107"/>
      <c r="GK38" s="107"/>
      <c r="GL38" s="107"/>
      <c r="GM38" s="107"/>
      <c r="GN38" s="107"/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7"/>
      <c r="HR38" s="108"/>
      <c r="HS38" s="109"/>
      <c r="HT38" s="110"/>
      <c r="HU38" s="110"/>
      <c r="HV38" s="110"/>
      <c r="HW38" s="110"/>
      <c r="HX38" s="110"/>
      <c r="HY38" s="110"/>
      <c r="HZ38" s="110"/>
      <c r="IA38" s="110"/>
      <c r="IB38" s="110"/>
      <c r="IC38" s="110"/>
      <c r="ID38" s="110"/>
      <c r="IE38" s="110"/>
      <c r="IF38" s="110"/>
      <c r="IG38" s="111"/>
      <c r="IH38" s="100"/>
      <c r="II38" s="101"/>
      <c r="IJ38" s="101"/>
      <c r="IK38" s="101"/>
      <c r="IL38" s="101"/>
      <c r="IM38" s="101"/>
      <c r="IN38" s="101"/>
      <c r="IO38" s="101"/>
      <c r="IP38" s="101"/>
      <c r="IQ38" s="101"/>
      <c r="IR38" s="101"/>
      <c r="IS38" s="101"/>
      <c r="IT38" s="101"/>
      <c r="IU38" s="101"/>
      <c r="IV38" s="102"/>
    </row>
    <row r="39" spans="101:256" s="8" customFormat="1" ht="12">
      <c r="CW39" s="109" t="s">
        <v>33</v>
      </c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1"/>
      <c r="DL39" s="100" t="s">
        <v>44</v>
      </c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2"/>
      <c r="HS39" s="109" t="s">
        <v>69</v>
      </c>
      <c r="HT39" s="110"/>
      <c r="HU39" s="110"/>
      <c r="HV39" s="110"/>
      <c r="HW39" s="110"/>
      <c r="HX39" s="110"/>
      <c r="HY39" s="110"/>
      <c r="HZ39" s="110"/>
      <c r="IA39" s="110"/>
      <c r="IB39" s="110"/>
      <c r="IC39" s="110"/>
      <c r="ID39" s="110"/>
      <c r="IE39" s="110"/>
      <c r="IF39" s="110"/>
      <c r="IG39" s="111"/>
      <c r="IH39" s="100" t="s">
        <v>58</v>
      </c>
      <c r="II39" s="101"/>
      <c r="IJ39" s="101"/>
      <c r="IK39" s="101"/>
      <c r="IL39" s="101"/>
      <c r="IM39" s="101"/>
      <c r="IN39" s="101"/>
      <c r="IO39" s="101"/>
      <c r="IP39" s="101"/>
      <c r="IQ39" s="101"/>
      <c r="IR39" s="101"/>
      <c r="IS39" s="101"/>
      <c r="IT39" s="101"/>
      <c r="IU39" s="101"/>
      <c r="IV39" s="102"/>
    </row>
    <row r="40" spans="1:256" s="8" customFormat="1" ht="12">
      <c r="A40" s="107" t="s">
        <v>121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8"/>
      <c r="CW40" s="109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1"/>
      <c r="DL40" s="100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2"/>
      <c r="EF40" s="107" t="s">
        <v>154</v>
      </c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07"/>
      <c r="GJ40" s="107"/>
      <c r="GK40" s="107"/>
      <c r="GL40" s="107"/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7"/>
      <c r="HR40" s="108"/>
      <c r="HS40" s="109"/>
      <c r="HT40" s="110"/>
      <c r="HU40" s="110"/>
      <c r="HV40" s="110"/>
      <c r="HW40" s="110"/>
      <c r="HX40" s="110"/>
      <c r="HY40" s="110"/>
      <c r="HZ40" s="110"/>
      <c r="IA40" s="110"/>
      <c r="IB40" s="110"/>
      <c r="IC40" s="110"/>
      <c r="ID40" s="110"/>
      <c r="IE40" s="110"/>
      <c r="IF40" s="110"/>
      <c r="IG40" s="111"/>
      <c r="IH40" s="100"/>
      <c r="II40" s="101"/>
      <c r="IJ40" s="101"/>
      <c r="IK40" s="101"/>
      <c r="IL40" s="101"/>
      <c r="IM40" s="101"/>
      <c r="IN40" s="101"/>
      <c r="IO40" s="101"/>
      <c r="IP40" s="101"/>
      <c r="IQ40" s="101"/>
      <c r="IR40" s="101"/>
      <c r="IS40" s="101"/>
      <c r="IT40" s="101"/>
      <c r="IU40" s="101"/>
      <c r="IV40" s="102"/>
    </row>
    <row r="41" spans="101:256" s="8" customFormat="1" ht="12.75" customHeight="1">
      <c r="CW41" s="109" t="s">
        <v>34</v>
      </c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1"/>
      <c r="DL41" s="100" t="s">
        <v>135</v>
      </c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2"/>
      <c r="EF41" s="107" t="s">
        <v>155</v>
      </c>
      <c r="EG41" s="107"/>
      <c r="EH41" s="107"/>
      <c r="EI41" s="107"/>
      <c r="EJ41" s="107"/>
      <c r="EK41" s="107"/>
      <c r="EL41" s="107"/>
      <c r="EM41" s="107"/>
      <c r="EN41" s="107"/>
      <c r="EO41" s="107"/>
      <c r="EP41" s="107"/>
      <c r="EQ41" s="107"/>
      <c r="ER41" s="107"/>
      <c r="ES41" s="107"/>
      <c r="ET41" s="107"/>
      <c r="EU41" s="107"/>
      <c r="EV41" s="107"/>
      <c r="EW41" s="107"/>
      <c r="EX41" s="107"/>
      <c r="EY41" s="107"/>
      <c r="EZ41" s="107"/>
      <c r="FA41" s="107"/>
      <c r="FB41" s="107"/>
      <c r="FC41" s="107"/>
      <c r="FD41" s="107"/>
      <c r="FE41" s="107"/>
      <c r="FF41" s="107"/>
      <c r="FG41" s="107"/>
      <c r="FH41" s="107"/>
      <c r="FI41" s="107"/>
      <c r="FJ41" s="107"/>
      <c r="FK41" s="107"/>
      <c r="FL41" s="107"/>
      <c r="FM41" s="107"/>
      <c r="FN41" s="107"/>
      <c r="FO41" s="107"/>
      <c r="FP41" s="107"/>
      <c r="FQ41" s="107"/>
      <c r="FR41" s="107"/>
      <c r="FS41" s="107"/>
      <c r="FT41" s="107"/>
      <c r="FU41" s="107"/>
      <c r="FV41" s="107"/>
      <c r="FW41" s="107"/>
      <c r="FX41" s="107"/>
      <c r="FY41" s="107"/>
      <c r="FZ41" s="107"/>
      <c r="GA41" s="107"/>
      <c r="GB41" s="107"/>
      <c r="GC41" s="107"/>
      <c r="GD41" s="107"/>
      <c r="GE41" s="107"/>
      <c r="GF41" s="107"/>
      <c r="GG41" s="107"/>
      <c r="GH41" s="107"/>
      <c r="GI41" s="107"/>
      <c r="GJ41" s="107"/>
      <c r="GK41" s="107"/>
      <c r="GL41" s="107"/>
      <c r="GM41" s="107"/>
      <c r="GN41" s="107"/>
      <c r="GO41" s="107"/>
      <c r="GP41" s="107"/>
      <c r="GQ41" s="107"/>
      <c r="GR41" s="107"/>
      <c r="GS41" s="107"/>
      <c r="GT41" s="107"/>
      <c r="GU41" s="107"/>
      <c r="GV41" s="107"/>
      <c r="GW41" s="107"/>
      <c r="GX41" s="107"/>
      <c r="GY41" s="107"/>
      <c r="GZ41" s="107"/>
      <c r="HA41" s="107"/>
      <c r="HB41" s="107"/>
      <c r="HC41" s="107"/>
      <c r="HD41" s="107"/>
      <c r="HE41" s="107"/>
      <c r="HF41" s="107"/>
      <c r="HG41" s="107"/>
      <c r="HH41" s="107"/>
      <c r="HI41" s="107"/>
      <c r="HJ41" s="107"/>
      <c r="HK41" s="107"/>
      <c r="HL41" s="107"/>
      <c r="HM41" s="107"/>
      <c r="HN41" s="107"/>
      <c r="HO41" s="107"/>
      <c r="HP41" s="107"/>
      <c r="HQ41" s="107"/>
      <c r="HR41" s="108"/>
      <c r="HS41" s="109"/>
      <c r="HT41" s="110"/>
      <c r="HU41" s="110"/>
      <c r="HV41" s="110"/>
      <c r="HW41" s="110"/>
      <c r="HX41" s="110"/>
      <c r="HY41" s="110"/>
      <c r="HZ41" s="110"/>
      <c r="IA41" s="110"/>
      <c r="IB41" s="110"/>
      <c r="IC41" s="110"/>
      <c r="ID41" s="110"/>
      <c r="IE41" s="110"/>
      <c r="IF41" s="110"/>
      <c r="IG41" s="111"/>
      <c r="IH41" s="100"/>
      <c r="II41" s="101"/>
      <c r="IJ41" s="101"/>
      <c r="IK41" s="101"/>
      <c r="IL41" s="101"/>
      <c r="IM41" s="101"/>
      <c r="IN41" s="101"/>
      <c r="IO41" s="101"/>
      <c r="IP41" s="101"/>
      <c r="IQ41" s="101"/>
      <c r="IR41" s="101"/>
      <c r="IS41" s="101"/>
      <c r="IT41" s="101"/>
      <c r="IU41" s="101"/>
      <c r="IV41" s="102"/>
    </row>
    <row r="42" spans="1:256" s="8" customFormat="1" ht="12">
      <c r="A42" s="107" t="s">
        <v>122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8"/>
      <c r="CW42" s="109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1"/>
      <c r="DL42" s="100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2"/>
      <c r="HS42" s="109" t="s">
        <v>71</v>
      </c>
      <c r="HT42" s="110"/>
      <c r="HU42" s="110"/>
      <c r="HV42" s="110"/>
      <c r="HW42" s="110"/>
      <c r="HX42" s="110"/>
      <c r="HY42" s="110"/>
      <c r="HZ42" s="110"/>
      <c r="IA42" s="110"/>
      <c r="IB42" s="110"/>
      <c r="IC42" s="110"/>
      <c r="ID42" s="110"/>
      <c r="IE42" s="110"/>
      <c r="IF42" s="110"/>
      <c r="IG42" s="111"/>
      <c r="IH42" s="100" t="s">
        <v>60</v>
      </c>
      <c r="II42" s="101"/>
      <c r="IJ42" s="101"/>
      <c r="IK42" s="101"/>
      <c r="IL42" s="101"/>
      <c r="IM42" s="101"/>
      <c r="IN42" s="101"/>
      <c r="IO42" s="101"/>
      <c r="IP42" s="101"/>
      <c r="IQ42" s="101"/>
      <c r="IR42" s="101"/>
      <c r="IS42" s="101"/>
      <c r="IT42" s="101"/>
      <c r="IU42" s="101"/>
      <c r="IV42" s="102"/>
    </row>
    <row r="43" spans="1:256" s="8" customFormat="1" ht="12">
      <c r="A43" s="107" t="s">
        <v>123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8"/>
      <c r="CW43" s="109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1"/>
      <c r="DL43" s="100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2"/>
      <c r="EF43" s="107" t="s">
        <v>156</v>
      </c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  <c r="FI43" s="107"/>
      <c r="FJ43" s="107"/>
      <c r="FK43" s="107"/>
      <c r="FL43" s="107"/>
      <c r="FM43" s="107"/>
      <c r="FN43" s="107"/>
      <c r="FO43" s="107"/>
      <c r="FP43" s="107"/>
      <c r="FQ43" s="107"/>
      <c r="FR43" s="107"/>
      <c r="FS43" s="107"/>
      <c r="FT43" s="107"/>
      <c r="FU43" s="107"/>
      <c r="FV43" s="107"/>
      <c r="FW43" s="107"/>
      <c r="FX43" s="107"/>
      <c r="FY43" s="107"/>
      <c r="FZ43" s="107"/>
      <c r="GA43" s="107"/>
      <c r="GB43" s="107"/>
      <c r="GC43" s="107"/>
      <c r="GD43" s="107"/>
      <c r="GE43" s="107"/>
      <c r="GF43" s="107"/>
      <c r="GG43" s="107"/>
      <c r="GH43" s="107"/>
      <c r="GI43" s="107"/>
      <c r="GJ43" s="107"/>
      <c r="GK43" s="107"/>
      <c r="GL43" s="107"/>
      <c r="GM43" s="107"/>
      <c r="GN43" s="107"/>
      <c r="GO43" s="107"/>
      <c r="GP43" s="107"/>
      <c r="GQ43" s="107"/>
      <c r="GR43" s="107"/>
      <c r="GS43" s="107"/>
      <c r="GT43" s="107"/>
      <c r="GU43" s="107"/>
      <c r="GV43" s="107"/>
      <c r="GW43" s="107"/>
      <c r="GX43" s="107"/>
      <c r="GY43" s="107"/>
      <c r="GZ43" s="107"/>
      <c r="HA43" s="107"/>
      <c r="HB43" s="107"/>
      <c r="HC43" s="107"/>
      <c r="HD43" s="107"/>
      <c r="HE43" s="107"/>
      <c r="HF43" s="107"/>
      <c r="HG43" s="107"/>
      <c r="HH43" s="107"/>
      <c r="HI43" s="107"/>
      <c r="HJ43" s="107"/>
      <c r="HK43" s="107"/>
      <c r="HL43" s="107"/>
      <c r="HM43" s="107"/>
      <c r="HN43" s="107"/>
      <c r="HO43" s="107"/>
      <c r="HP43" s="107"/>
      <c r="HQ43" s="107"/>
      <c r="HR43" s="108"/>
      <c r="HS43" s="109"/>
      <c r="HT43" s="110"/>
      <c r="HU43" s="110"/>
      <c r="HV43" s="110"/>
      <c r="HW43" s="110"/>
      <c r="HX43" s="110"/>
      <c r="HY43" s="110"/>
      <c r="HZ43" s="110"/>
      <c r="IA43" s="110"/>
      <c r="IB43" s="110"/>
      <c r="IC43" s="110"/>
      <c r="ID43" s="110"/>
      <c r="IE43" s="110"/>
      <c r="IF43" s="110"/>
      <c r="IG43" s="111"/>
      <c r="IH43" s="100"/>
      <c r="II43" s="101"/>
      <c r="IJ43" s="101"/>
      <c r="IK43" s="101"/>
      <c r="IL43" s="101"/>
      <c r="IM43" s="101"/>
      <c r="IN43" s="101"/>
      <c r="IO43" s="101"/>
      <c r="IP43" s="101"/>
      <c r="IQ43" s="101"/>
      <c r="IR43" s="101"/>
      <c r="IS43" s="101"/>
      <c r="IT43" s="101"/>
      <c r="IU43" s="101"/>
      <c r="IV43" s="102"/>
    </row>
    <row r="44" spans="101:256" s="8" customFormat="1" ht="12">
      <c r="CW44" s="109" t="s">
        <v>35</v>
      </c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1"/>
      <c r="DL44" s="100" t="s">
        <v>136</v>
      </c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2"/>
      <c r="EF44" s="107" t="s">
        <v>157</v>
      </c>
      <c r="EG44" s="107"/>
      <c r="EH44" s="107"/>
      <c r="EI44" s="107"/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  <c r="EX44" s="107"/>
      <c r="EY44" s="107"/>
      <c r="EZ44" s="107"/>
      <c r="FA44" s="107"/>
      <c r="FB44" s="107"/>
      <c r="FC44" s="107"/>
      <c r="FD44" s="107"/>
      <c r="FE44" s="107"/>
      <c r="FF44" s="107"/>
      <c r="FG44" s="107"/>
      <c r="FH44" s="107"/>
      <c r="FI44" s="107"/>
      <c r="FJ44" s="107"/>
      <c r="FK44" s="107"/>
      <c r="FL44" s="107"/>
      <c r="FM44" s="107"/>
      <c r="FN44" s="107"/>
      <c r="FO44" s="107"/>
      <c r="FP44" s="107"/>
      <c r="FQ44" s="107"/>
      <c r="FR44" s="107"/>
      <c r="FS44" s="107"/>
      <c r="FT44" s="107"/>
      <c r="FU44" s="107"/>
      <c r="FV44" s="107"/>
      <c r="FW44" s="107"/>
      <c r="FX44" s="107"/>
      <c r="FY44" s="107"/>
      <c r="FZ44" s="107"/>
      <c r="GA44" s="107"/>
      <c r="GB44" s="107"/>
      <c r="GC44" s="107"/>
      <c r="GD44" s="107"/>
      <c r="GE44" s="107"/>
      <c r="GF44" s="107"/>
      <c r="GG44" s="107"/>
      <c r="GH44" s="107"/>
      <c r="GI44" s="107"/>
      <c r="GJ44" s="107"/>
      <c r="GK44" s="107"/>
      <c r="GL44" s="107"/>
      <c r="GM44" s="107"/>
      <c r="GN44" s="107"/>
      <c r="GO44" s="107"/>
      <c r="GP44" s="107"/>
      <c r="GQ44" s="107"/>
      <c r="GR44" s="107"/>
      <c r="GS44" s="107"/>
      <c r="GT44" s="107"/>
      <c r="GU44" s="107"/>
      <c r="GV44" s="107"/>
      <c r="GW44" s="107"/>
      <c r="GX44" s="107"/>
      <c r="GY44" s="107"/>
      <c r="GZ44" s="107"/>
      <c r="HA44" s="107"/>
      <c r="HB44" s="107"/>
      <c r="HC44" s="107"/>
      <c r="HD44" s="107"/>
      <c r="HE44" s="107"/>
      <c r="HF44" s="107"/>
      <c r="HG44" s="107"/>
      <c r="HH44" s="107"/>
      <c r="HI44" s="107"/>
      <c r="HJ44" s="107"/>
      <c r="HK44" s="107"/>
      <c r="HL44" s="107"/>
      <c r="HM44" s="107"/>
      <c r="HN44" s="107"/>
      <c r="HO44" s="107"/>
      <c r="HP44" s="107"/>
      <c r="HQ44" s="107"/>
      <c r="HR44" s="108"/>
      <c r="HS44" s="109" t="s">
        <v>169</v>
      </c>
      <c r="HT44" s="110"/>
      <c r="HU44" s="110"/>
      <c r="HV44" s="110"/>
      <c r="HW44" s="110"/>
      <c r="HX44" s="110"/>
      <c r="HY44" s="110"/>
      <c r="HZ44" s="110"/>
      <c r="IA44" s="110"/>
      <c r="IB44" s="110"/>
      <c r="IC44" s="110"/>
      <c r="ID44" s="110"/>
      <c r="IE44" s="110"/>
      <c r="IF44" s="110"/>
      <c r="IG44" s="111"/>
      <c r="IH44" s="100" t="s">
        <v>62</v>
      </c>
      <c r="II44" s="101"/>
      <c r="IJ44" s="101"/>
      <c r="IK44" s="101"/>
      <c r="IL44" s="101"/>
      <c r="IM44" s="101"/>
      <c r="IN44" s="101"/>
      <c r="IO44" s="101"/>
      <c r="IP44" s="101"/>
      <c r="IQ44" s="101"/>
      <c r="IR44" s="101"/>
      <c r="IS44" s="101"/>
      <c r="IT44" s="101"/>
      <c r="IU44" s="101"/>
      <c r="IV44" s="102"/>
    </row>
    <row r="45" spans="1:256" s="8" customFormat="1" ht="12">
      <c r="A45" s="107" t="s">
        <v>124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8"/>
      <c r="CW45" s="109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1"/>
      <c r="DL45" s="100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2"/>
      <c r="EF45" s="107" t="s">
        <v>158</v>
      </c>
      <c r="EG45" s="107"/>
      <c r="EH45" s="107"/>
      <c r="EI45" s="107"/>
      <c r="EJ45" s="107"/>
      <c r="EK45" s="107"/>
      <c r="EL45" s="107"/>
      <c r="EM45" s="107"/>
      <c r="EN45" s="107"/>
      <c r="EO45" s="107"/>
      <c r="EP45" s="107"/>
      <c r="EQ45" s="107"/>
      <c r="ER45" s="107"/>
      <c r="ES45" s="107"/>
      <c r="ET45" s="107"/>
      <c r="EU45" s="107"/>
      <c r="EV45" s="107"/>
      <c r="EW45" s="107"/>
      <c r="EX45" s="107"/>
      <c r="EY45" s="107"/>
      <c r="EZ45" s="107"/>
      <c r="FA45" s="107"/>
      <c r="FB45" s="107"/>
      <c r="FC45" s="107"/>
      <c r="FD45" s="107"/>
      <c r="FE45" s="107"/>
      <c r="FF45" s="107"/>
      <c r="FG45" s="107"/>
      <c r="FH45" s="107"/>
      <c r="FI45" s="107"/>
      <c r="FJ45" s="107"/>
      <c r="FK45" s="107"/>
      <c r="FL45" s="107"/>
      <c r="FM45" s="107"/>
      <c r="FN45" s="107"/>
      <c r="FO45" s="107"/>
      <c r="FP45" s="107"/>
      <c r="FQ45" s="107"/>
      <c r="FR45" s="107"/>
      <c r="FS45" s="107"/>
      <c r="FT45" s="107"/>
      <c r="FU45" s="107"/>
      <c r="FV45" s="107"/>
      <c r="FW45" s="107"/>
      <c r="FX45" s="107"/>
      <c r="FY45" s="107"/>
      <c r="FZ45" s="107"/>
      <c r="GA45" s="107"/>
      <c r="GB45" s="107"/>
      <c r="GC45" s="107"/>
      <c r="GD45" s="107"/>
      <c r="GE45" s="107"/>
      <c r="GF45" s="107"/>
      <c r="GG45" s="107"/>
      <c r="GH45" s="107"/>
      <c r="GI45" s="107"/>
      <c r="GJ45" s="107"/>
      <c r="GK45" s="107"/>
      <c r="GL45" s="107"/>
      <c r="GM45" s="107"/>
      <c r="GN45" s="107"/>
      <c r="GO45" s="107"/>
      <c r="GP45" s="107"/>
      <c r="GQ45" s="107"/>
      <c r="GR45" s="107"/>
      <c r="GS45" s="107"/>
      <c r="GT45" s="107"/>
      <c r="GU45" s="107"/>
      <c r="GV45" s="107"/>
      <c r="GW45" s="107"/>
      <c r="GX45" s="107"/>
      <c r="GY45" s="107"/>
      <c r="GZ45" s="107"/>
      <c r="HA45" s="107"/>
      <c r="HB45" s="107"/>
      <c r="HC45" s="107"/>
      <c r="HD45" s="107"/>
      <c r="HE45" s="107"/>
      <c r="HF45" s="107"/>
      <c r="HG45" s="107"/>
      <c r="HH45" s="107"/>
      <c r="HI45" s="107"/>
      <c r="HJ45" s="107"/>
      <c r="HK45" s="107"/>
      <c r="HL45" s="107"/>
      <c r="HM45" s="107"/>
      <c r="HN45" s="107"/>
      <c r="HO45" s="107"/>
      <c r="HP45" s="107"/>
      <c r="HQ45" s="107"/>
      <c r="HR45" s="108"/>
      <c r="HS45" s="109" t="s">
        <v>170</v>
      </c>
      <c r="HT45" s="110"/>
      <c r="HU45" s="110"/>
      <c r="HV45" s="110"/>
      <c r="HW45" s="110"/>
      <c r="HX45" s="110"/>
      <c r="HY45" s="110"/>
      <c r="HZ45" s="110"/>
      <c r="IA45" s="110"/>
      <c r="IB45" s="110"/>
      <c r="IC45" s="110"/>
      <c r="ID45" s="110"/>
      <c r="IE45" s="110"/>
      <c r="IF45" s="110"/>
      <c r="IG45" s="111"/>
      <c r="IH45" s="100" t="s">
        <v>64</v>
      </c>
      <c r="II45" s="101"/>
      <c r="IJ45" s="101"/>
      <c r="IK45" s="101"/>
      <c r="IL45" s="101"/>
      <c r="IM45" s="101"/>
      <c r="IN45" s="101"/>
      <c r="IO45" s="101"/>
      <c r="IP45" s="101"/>
      <c r="IQ45" s="101"/>
      <c r="IR45" s="101"/>
      <c r="IS45" s="101"/>
      <c r="IT45" s="101"/>
      <c r="IU45" s="101"/>
      <c r="IV45" s="102"/>
    </row>
    <row r="46" spans="1:256" s="8" customFormat="1" ht="12">
      <c r="A46" s="107" t="s">
        <v>125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8"/>
      <c r="CW46" s="109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1"/>
      <c r="DL46" s="100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2"/>
      <c r="HS46" s="109" t="s">
        <v>73</v>
      </c>
      <c r="HT46" s="110"/>
      <c r="HU46" s="110"/>
      <c r="HV46" s="110"/>
      <c r="HW46" s="110"/>
      <c r="HX46" s="110"/>
      <c r="HY46" s="110"/>
      <c r="HZ46" s="110"/>
      <c r="IA46" s="110"/>
      <c r="IB46" s="110"/>
      <c r="IC46" s="110"/>
      <c r="ID46" s="110"/>
      <c r="IE46" s="110"/>
      <c r="IF46" s="110"/>
      <c r="IG46" s="111"/>
      <c r="IH46" s="100" t="s">
        <v>66</v>
      </c>
      <c r="II46" s="101"/>
      <c r="IJ46" s="101"/>
      <c r="IK46" s="101"/>
      <c r="IL46" s="101"/>
      <c r="IM46" s="101"/>
      <c r="IN46" s="101"/>
      <c r="IO46" s="101"/>
      <c r="IP46" s="101"/>
      <c r="IQ46" s="101"/>
      <c r="IR46" s="101"/>
      <c r="IS46" s="101"/>
      <c r="IT46" s="101"/>
      <c r="IU46" s="101"/>
      <c r="IV46" s="102"/>
    </row>
    <row r="47" spans="101:256" s="8" customFormat="1" ht="12">
      <c r="CW47" s="109" t="s">
        <v>36</v>
      </c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1"/>
      <c r="DL47" s="100" t="s">
        <v>137</v>
      </c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2"/>
      <c r="EF47" s="107" t="s">
        <v>207</v>
      </c>
      <c r="EG47" s="107"/>
      <c r="EH47" s="107"/>
      <c r="EI47" s="107"/>
      <c r="EJ47" s="107"/>
      <c r="EK47" s="107"/>
      <c r="EL47" s="107"/>
      <c r="EM47" s="107"/>
      <c r="EN47" s="107"/>
      <c r="EO47" s="107"/>
      <c r="EP47" s="107"/>
      <c r="EQ47" s="107"/>
      <c r="ER47" s="107"/>
      <c r="ES47" s="107"/>
      <c r="ET47" s="107"/>
      <c r="EU47" s="107"/>
      <c r="EV47" s="107"/>
      <c r="EW47" s="107"/>
      <c r="EX47" s="107"/>
      <c r="EY47" s="107"/>
      <c r="EZ47" s="107"/>
      <c r="FA47" s="107"/>
      <c r="FB47" s="107"/>
      <c r="FC47" s="107"/>
      <c r="FD47" s="107"/>
      <c r="FE47" s="107"/>
      <c r="FF47" s="107"/>
      <c r="FG47" s="107"/>
      <c r="FH47" s="107"/>
      <c r="FI47" s="107"/>
      <c r="FJ47" s="107"/>
      <c r="FK47" s="107"/>
      <c r="FL47" s="107"/>
      <c r="FM47" s="107"/>
      <c r="FN47" s="107"/>
      <c r="FO47" s="107"/>
      <c r="FP47" s="107"/>
      <c r="FQ47" s="107"/>
      <c r="FR47" s="107"/>
      <c r="FS47" s="107"/>
      <c r="FT47" s="107"/>
      <c r="FU47" s="107"/>
      <c r="FV47" s="107"/>
      <c r="FW47" s="107"/>
      <c r="FX47" s="107"/>
      <c r="FY47" s="107"/>
      <c r="FZ47" s="107"/>
      <c r="GA47" s="107"/>
      <c r="GB47" s="107"/>
      <c r="GC47" s="107"/>
      <c r="GD47" s="107"/>
      <c r="GE47" s="107"/>
      <c r="GF47" s="107"/>
      <c r="GG47" s="107"/>
      <c r="GH47" s="107"/>
      <c r="GI47" s="107"/>
      <c r="GJ47" s="107"/>
      <c r="GK47" s="107"/>
      <c r="GL47" s="107"/>
      <c r="GM47" s="107"/>
      <c r="GN47" s="107"/>
      <c r="GO47" s="107"/>
      <c r="GP47" s="107"/>
      <c r="GQ47" s="107"/>
      <c r="GR47" s="107"/>
      <c r="GS47" s="107"/>
      <c r="GT47" s="107"/>
      <c r="GU47" s="107"/>
      <c r="GV47" s="107"/>
      <c r="GW47" s="107"/>
      <c r="GX47" s="107"/>
      <c r="GY47" s="107"/>
      <c r="GZ47" s="107"/>
      <c r="HA47" s="107"/>
      <c r="HB47" s="107"/>
      <c r="HC47" s="107"/>
      <c r="HD47" s="107"/>
      <c r="HE47" s="107"/>
      <c r="HF47" s="107"/>
      <c r="HG47" s="107"/>
      <c r="HH47" s="107"/>
      <c r="HI47" s="107"/>
      <c r="HJ47" s="107"/>
      <c r="HK47" s="107"/>
      <c r="HL47" s="107"/>
      <c r="HM47" s="107"/>
      <c r="HN47" s="107"/>
      <c r="HO47" s="107"/>
      <c r="HP47" s="107"/>
      <c r="HQ47" s="107"/>
      <c r="HR47" s="108"/>
      <c r="HS47" s="109"/>
      <c r="HT47" s="110"/>
      <c r="HU47" s="110"/>
      <c r="HV47" s="110"/>
      <c r="HW47" s="110"/>
      <c r="HX47" s="110"/>
      <c r="HY47" s="110"/>
      <c r="HZ47" s="110"/>
      <c r="IA47" s="110"/>
      <c r="IB47" s="110"/>
      <c r="IC47" s="110"/>
      <c r="ID47" s="110"/>
      <c r="IE47" s="110"/>
      <c r="IF47" s="110"/>
      <c r="IG47" s="111"/>
      <c r="IH47" s="100"/>
      <c r="II47" s="101"/>
      <c r="IJ47" s="101"/>
      <c r="IK47" s="101"/>
      <c r="IL47" s="101"/>
      <c r="IM47" s="101"/>
      <c r="IN47" s="101"/>
      <c r="IO47" s="101"/>
      <c r="IP47" s="101"/>
      <c r="IQ47" s="101"/>
      <c r="IR47" s="101"/>
      <c r="IS47" s="101"/>
      <c r="IT47" s="101"/>
      <c r="IU47" s="101"/>
      <c r="IV47" s="102"/>
    </row>
    <row r="48" spans="1:256" s="8" customFormat="1" ht="12">
      <c r="A48" s="107" t="s">
        <v>206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8"/>
      <c r="CW48" s="109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1"/>
      <c r="DL48" s="100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2"/>
      <c r="HS48" s="109" t="s">
        <v>75</v>
      </c>
      <c r="HT48" s="110"/>
      <c r="HU48" s="110"/>
      <c r="HV48" s="110"/>
      <c r="HW48" s="110"/>
      <c r="HX48" s="110"/>
      <c r="HY48" s="110"/>
      <c r="HZ48" s="110"/>
      <c r="IA48" s="110"/>
      <c r="IB48" s="110"/>
      <c r="IC48" s="110"/>
      <c r="ID48" s="110"/>
      <c r="IE48" s="110"/>
      <c r="IF48" s="110"/>
      <c r="IG48" s="111"/>
      <c r="IH48" s="100" t="s">
        <v>171</v>
      </c>
      <c r="II48" s="101"/>
      <c r="IJ48" s="101"/>
      <c r="IK48" s="101"/>
      <c r="IL48" s="101"/>
      <c r="IM48" s="101"/>
      <c r="IN48" s="101"/>
      <c r="IO48" s="101"/>
      <c r="IP48" s="101"/>
      <c r="IQ48" s="101"/>
      <c r="IR48" s="101"/>
      <c r="IS48" s="101"/>
      <c r="IT48" s="101"/>
      <c r="IU48" s="101"/>
      <c r="IV48" s="102"/>
    </row>
    <row r="49" spans="101:256" s="8" customFormat="1" ht="12">
      <c r="CW49" s="109" t="s">
        <v>37</v>
      </c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1"/>
      <c r="DL49" s="100" t="s">
        <v>45</v>
      </c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2"/>
      <c r="EF49" s="107" t="s">
        <v>56</v>
      </c>
      <c r="EG49" s="107"/>
      <c r="EH49" s="107"/>
      <c r="EI49" s="107"/>
      <c r="EJ49" s="107"/>
      <c r="EK49" s="107"/>
      <c r="EL49" s="107"/>
      <c r="EM49" s="107"/>
      <c r="EN49" s="107"/>
      <c r="EO49" s="107"/>
      <c r="EP49" s="107"/>
      <c r="EQ49" s="107"/>
      <c r="ER49" s="107"/>
      <c r="ES49" s="107"/>
      <c r="ET49" s="107"/>
      <c r="EU49" s="107"/>
      <c r="EV49" s="107"/>
      <c r="EW49" s="107"/>
      <c r="EX49" s="107"/>
      <c r="EY49" s="107"/>
      <c r="EZ49" s="107"/>
      <c r="FA49" s="107"/>
      <c r="FB49" s="107"/>
      <c r="FC49" s="107"/>
      <c r="FD49" s="107"/>
      <c r="FE49" s="107"/>
      <c r="FF49" s="107"/>
      <c r="FG49" s="107"/>
      <c r="FH49" s="107"/>
      <c r="FI49" s="107"/>
      <c r="FJ49" s="107"/>
      <c r="FK49" s="107"/>
      <c r="FL49" s="107"/>
      <c r="FM49" s="107"/>
      <c r="FN49" s="107"/>
      <c r="FO49" s="107"/>
      <c r="FP49" s="107"/>
      <c r="FQ49" s="107"/>
      <c r="FR49" s="107"/>
      <c r="FS49" s="107"/>
      <c r="FT49" s="107"/>
      <c r="FU49" s="107"/>
      <c r="FV49" s="107"/>
      <c r="FW49" s="107"/>
      <c r="FX49" s="107"/>
      <c r="FY49" s="107"/>
      <c r="FZ49" s="107"/>
      <c r="GA49" s="107"/>
      <c r="GB49" s="107"/>
      <c r="GC49" s="107"/>
      <c r="GD49" s="107"/>
      <c r="GE49" s="107"/>
      <c r="GF49" s="107"/>
      <c r="GG49" s="107"/>
      <c r="GH49" s="107"/>
      <c r="GI49" s="107"/>
      <c r="GJ49" s="107"/>
      <c r="GK49" s="107"/>
      <c r="GL49" s="107"/>
      <c r="GM49" s="107"/>
      <c r="GN49" s="107"/>
      <c r="GO49" s="107"/>
      <c r="GP49" s="107"/>
      <c r="GQ49" s="107"/>
      <c r="GR49" s="107"/>
      <c r="GS49" s="107"/>
      <c r="GT49" s="107"/>
      <c r="GU49" s="107"/>
      <c r="GV49" s="107"/>
      <c r="GW49" s="107"/>
      <c r="GX49" s="107"/>
      <c r="GY49" s="107"/>
      <c r="GZ49" s="107"/>
      <c r="HA49" s="107"/>
      <c r="HB49" s="107"/>
      <c r="HC49" s="107"/>
      <c r="HD49" s="107"/>
      <c r="HE49" s="107"/>
      <c r="HF49" s="107"/>
      <c r="HG49" s="107"/>
      <c r="HH49" s="107"/>
      <c r="HI49" s="107"/>
      <c r="HJ49" s="107"/>
      <c r="HK49" s="107"/>
      <c r="HL49" s="107"/>
      <c r="HM49" s="107"/>
      <c r="HN49" s="107"/>
      <c r="HO49" s="107"/>
      <c r="HP49" s="107"/>
      <c r="HQ49" s="107"/>
      <c r="HR49" s="108"/>
      <c r="HS49" s="109"/>
      <c r="HT49" s="110"/>
      <c r="HU49" s="110"/>
      <c r="HV49" s="110"/>
      <c r="HW49" s="110"/>
      <c r="HX49" s="110"/>
      <c r="HY49" s="110"/>
      <c r="HZ49" s="110"/>
      <c r="IA49" s="110"/>
      <c r="IB49" s="110"/>
      <c r="IC49" s="110"/>
      <c r="ID49" s="110"/>
      <c r="IE49" s="110"/>
      <c r="IF49" s="110"/>
      <c r="IG49" s="111"/>
      <c r="IH49" s="100"/>
      <c r="II49" s="101"/>
      <c r="IJ49" s="101"/>
      <c r="IK49" s="101"/>
      <c r="IL49" s="101"/>
      <c r="IM49" s="101"/>
      <c r="IN49" s="101"/>
      <c r="IO49" s="101"/>
      <c r="IP49" s="101"/>
      <c r="IQ49" s="101"/>
      <c r="IR49" s="101"/>
      <c r="IS49" s="101"/>
      <c r="IT49" s="101"/>
      <c r="IU49" s="101"/>
      <c r="IV49" s="102"/>
    </row>
    <row r="50" spans="1:256" s="8" customFormat="1" ht="12">
      <c r="A50" s="107" t="s">
        <v>126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8"/>
      <c r="CW50" s="109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1"/>
      <c r="DL50" s="100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2"/>
      <c r="EF50" s="107" t="s">
        <v>159</v>
      </c>
      <c r="EG50" s="107"/>
      <c r="EH50" s="107"/>
      <c r="EI50" s="107"/>
      <c r="EJ50" s="107"/>
      <c r="EK50" s="107"/>
      <c r="EL50" s="107"/>
      <c r="EM50" s="107"/>
      <c r="EN50" s="107"/>
      <c r="EO50" s="107"/>
      <c r="EP50" s="107"/>
      <c r="EQ50" s="107"/>
      <c r="ER50" s="107"/>
      <c r="ES50" s="107"/>
      <c r="ET50" s="107"/>
      <c r="EU50" s="107"/>
      <c r="EV50" s="107"/>
      <c r="EW50" s="107"/>
      <c r="EX50" s="107"/>
      <c r="EY50" s="107"/>
      <c r="EZ50" s="107"/>
      <c r="FA50" s="107"/>
      <c r="FB50" s="107"/>
      <c r="FC50" s="107"/>
      <c r="FD50" s="107"/>
      <c r="FE50" s="107"/>
      <c r="FF50" s="107"/>
      <c r="FG50" s="107"/>
      <c r="FH50" s="107"/>
      <c r="FI50" s="107"/>
      <c r="FJ50" s="107"/>
      <c r="FK50" s="107"/>
      <c r="FL50" s="107"/>
      <c r="FM50" s="107"/>
      <c r="FN50" s="107"/>
      <c r="FO50" s="107"/>
      <c r="FP50" s="107"/>
      <c r="FQ50" s="107"/>
      <c r="FR50" s="107"/>
      <c r="FS50" s="107"/>
      <c r="FT50" s="107"/>
      <c r="FU50" s="107"/>
      <c r="FV50" s="107"/>
      <c r="FW50" s="107"/>
      <c r="FX50" s="107"/>
      <c r="FY50" s="107"/>
      <c r="FZ50" s="107"/>
      <c r="GA50" s="107"/>
      <c r="GB50" s="107"/>
      <c r="GC50" s="107"/>
      <c r="GD50" s="107"/>
      <c r="GE50" s="107"/>
      <c r="GF50" s="107"/>
      <c r="GG50" s="107"/>
      <c r="GH50" s="107"/>
      <c r="GI50" s="107"/>
      <c r="GJ50" s="107"/>
      <c r="GK50" s="107"/>
      <c r="GL50" s="107"/>
      <c r="GM50" s="107"/>
      <c r="GN50" s="107"/>
      <c r="GO50" s="107"/>
      <c r="GP50" s="107"/>
      <c r="GQ50" s="107"/>
      <c r="GR50" s="107"/>
      <c r="GS50" s="107"/>
      <c r="GT50" s="107"/>
      <c r="GU50" s="107"/>
      <c r="GV50" s="107"/>
      <c r="GW50" s="107"/>
      <c r="GX50" s="107"/>
      <c r="GY50" s="107"/>
      <c r="GZ50" s="107"/>
      <c r="HA50" s="107"/>
      <c r="HB50" s="107"/>
      <c r="HC50" s="107"/>
      <c r="HD50" s="107"/>
      <c r="HE50" s="107"/>
      <c r="HF50" s="107"/>
      <c r="HG50" s="107"/>
      <c r="HH50" s="107"/>
      <c r="HI50" s="107"/>
      <c r="HJ50" s="107"/>
      <c r="HK50" s="107"/>
      <c r="HL50" s="107"/>
      <c r="HM50" s="107"/>
      <c r="HN50" s="107"/>
      <c r="HO50" s="107"/>
      <c r="HP50" s="107"/>
      <c r="HQ50" s="107"/>
      <c r="HR50" s="108"/>
      <c r="HS50" s="109" t="s">
        <v>30</v>
      </c>
      <c r="HT50" s="110"/>
      <c r="HU50" s="110"/>
      <c r="HV50" s="110"/>
      <c r="HW50" s="110"/>
      <c r="HX50" s="110"/>
      <c r="HY50" s="110"/>
      <c r="HZ50" s="110"/>
      <c r="IA50" s="110"/>
      <c r="IB50" s="110"/>
      <c r="IC50" s="110"/>
      <c r="ID50" s="110"/>
      <c r="IE50" s="110"/>
      <c r="IF50" s="110"/>
      <c r="IG50" s="111"/>
      <c r="IH50" s="100" t="s">
        <v>68</v>
      </c>
      <c r="II50" s="101"/>
      <c r="IJ50" s="101"/>
      <c r="IK50" s="101"/>
      <c r="IL50" s="101"/>
      <c r="IM50" s="101"/>
      <c r="IN50" s="101"/>
      <c r="IO50" s="101"/>
      <c r="IP50" s="101"/>
      <c r="IQ50" s="101"/>
      <c r="IR50" s="101"/>
      <c r="IS50" s="101"/>
      <c r="IT50" s="101"/>
      <c r="IU50" s="101"/>
      <c r="IV50" s="102"/>
    </row>
    <row r="51" spans="101:256" s="8" customFormat="1" ht="12">
      <c r="CW51" s="109" t="s">
        <v>38</v>
      </c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1"/>
      <c r="DL51" s="100" t="s">
        <v>46</v>
      </c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2"/>
      <c r="HS51" s="109" t="s">
        <v>172</v>
      </c>
      <c r="HT51" s="110"/>
      <c r="HU51" s="110"/>
      <c r="HV51" s="110"/>
      <c r="HW51" s="110"/>
      <c r="HX51" s="110"/>
      <c r="HY51" s="110"/>
      <c r="HZ51" s="110"/>
      <c r="IA51" s="110"/>
      <c r="IB51" s="110"/>
      <c r="IC51" s="110"/>
      <c r="ID51" s="110"/>
      <c r="IE51" s="110"/>
      <c r="IF51" s="110"/>
      <c r="IG51" s="111"/>
      <c r="IH51" s="100" t="s">
        <v>70</v>
      </c>
      <c r="II51" s="101"/>
      <c r="IJ51" s="101"/>
      <c r="IK51" s="101"/>
      <c r="IL51" s="101"/>
      <c r="IM51" s="101"/>
      <c r="IN51" s="101"/>
      <c r="IO51" s="101"/>
      <c r="IP51" s="101"/>
      <c r="IQ51" s="101"/>
      <c r="IR51" s="101"/>
      <c r="IS51" s="101"/>
      <c r="IT51" s="101"/>
      <c r="IU51" s="101"/>
      <c r="IV51" s="102"/>
    </row>
    <row r="52" spans="1:256" s="8" customFormat="1" ht="12">
      <c r="A52" s="107" t="s">
        <v>127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8"/>
      <c r="CW52" s="109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1"/>
      <c r="DL52" s="100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2"/>
      <c r="EF52" s="107" t="s">
        <v>160</v>
      </c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S52" s="107"/>
      <c r="FT52" s="107"/>
      <c r="FU52" s="107"/>
      <c r="FV52" s="107"/>
      <c r="FW52" s="107"/>
      <c r="FX52" s="107"/>
      <c r="FY52" s="107"/>
      <c r="FZ52" s="107"/>
      <c r="GA52" s="107"/>
      <c r="GB52" s="107"/>
      <c r="GC52" s="107"/>
      <c r="GD52" s="107"/>
      <c r="GE52" s="107"/>
      <c r="GF52" s="107"/>
      <c r="GG52" s="107"/>
      <c r="GH52" s="107"/>
      <c r="GI52" s="107"/>
      <c r="GJ52" s="107"/>
      <c r="GK52" s="107"/>
      <c r="GL52" s="107"/>
      <c r="GM52" s="107"/>
      <c r="GN52" s="107"/>
      <c r="GO52" s="107"/>
      <c r="GP52" s="107"/>
      <c r="GQ52" s="107"/>
      <c r="GR52" s="107"/>
      <c r="GS52" s="107"/>
      <c r="GT52" s="107"/>
      <c r="GU52" s="107"/>
      <c r="GV52" s="107"/>
      <c r="GW52" s="107"/>
      <c r="GX52" s="107"/>
      <c r="GY52" s="107"/>
      <c r="GZ52" s="107"/>
      <c r="HA52" s="107"/>
      <c r="HB52" s="107"/>
      <c r="HC52" s="107"/>
      <c r="HD52" s="107"/>
      <c r="HE52" s="107"/>
      <c r="HF52" s="107"/>
      <c r="HG52" s="107"/>
      <c r="HH52" s="107"/>
      <c r="HI52" s="107"/>
      <c r="HJ52" s="107"/>
      <c r="HK52" s="107"/>
      <c r="HL52" s="107"/>
      <c r="HM52" s="107"/>
      <c r="HN52" s="107"/>
      <c r="HO52" s="107"/>
      <c r="HP52" s="107"/>
      <c r="HQ52" s="107"/>
      <c r="HR52" s="108"/>
      <c r="HS52" s="109"/>
      <c r="HT52" s="110"/>
      <c r="HU52" s="110"/>
      <c r="HV52" s="110"/>
      <c r="HW52" s="110"/>
      <c r="HX52" s="110"/>
      <c r="HY52" s="110"/>
      <c r="HZ52" s="110"/>
      <c r="IA52" s="110"/>
      <c r="IB52" s="110"/>
      <c r="IC52" s="110"/>
      <c r="ID52" s="110"/>
      <c r="IE52" s="110"/>
      <c r="IF52" s="110"/>
      <c r="IG52" s="111"/>
      <c r="IH52" s="100"/>
      <c r="II52" s="101"/>
      <c r="IJ52" s="101"/>
      <c r="IK52" s="101"/>
      <c r="IL52" s="101"/>
      <c r="IM52" s="101"/>
      <c r="IN52" s="101"/>
      <c r="IO52" s="101"/>
      <c r="IP52" s="101"/>
      <c r="IQ52" s="101"/>
      <c r="IR52" s="101"/>
      <c r="IS52" s="101"/>
      <c r="IT52" s="101"/>
      <c r="IU52" s="101"/>
      <c r="IV52" s="102"/>
    </row>
    <row r="53" spans="101:256" s="8" customFormat="1" ht="12">
      <c r="CW53" s="109" t="s">
        <v>39</v>
      </c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1"/>
      <c r="DL53" s="100" t="s">
        <v>47</v>
      </c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2"/>
      <c r="EF53" s="107" t="s">
        <v>161</v>
      </c>
      <c r="EG53" s="107"/>
      <c r="EH53" s="107"/>
      <c r="EI53" s="107"/>
      <c r="EJ53" s="107"/>
      <c r="EK53" s="107"/>
      <c r="EL53" s="107"/>
      <c r="EM53" s="107"/>
      <c r="EN53" s="107"/>
      <c r="EO53" s="107"/>
      <c r="EP53" s="107"/>
      <c r="EQ53" s="107"/>
      <c r="ER53" s="107"/>
      <c r="ES53" s="107"/>
      <c r="ET53" s="107"/>
      <c r="EU53" s="107"/>
      <c r="EV53" s="107"/>
      <c r="EW53" s="107"/>
      <c r="EX53" s="107"/>
      <c r="EY53" s="107"/>
      <c r="EZ53" s="107"/>
      <c r="FA53" s="107"/>
      <c r="FB53" s="107"/>
      <c r="FC53" s="107"/>
      <c r="FD53" s="107"/>
      <c r="FE53" s="107"/>
      <c r="FF53" s="107"/>
      <c r="FG53" s="107"/>
      <c r="FH53" s="107"/>
      <c r="FI53" s="107"/>
      <c r="FJ53" s="107"/>
      <c r="FK53" s="107"/>
      <c r="FL53" s="107"/>
      <c r="FM53" s="107"/>
      <c r="FN53" s="107"/>
      <c r="FO53" s="107"/>
      <c r="FP53" s="107"/>
      <c r="FQ53" s="107"/>
      <c r="FR53" s="107"/>
      <c r="FS53" s="107"/>
      <c r="FT53" s="107"/>
      <c r="FU53" s="107"/>
      <c r="FV53" s="107"/>
      <c r="FW53" s="107"/>
      <c r="FX53" s="107"/>
      <c r="FY53" s="107"/>
      <c r="FZ53" s="107"/>
      <c r="GA53" s="107"/>
      <c r="GB53" s="107"/>
      <c r="GC53" s="107"/>
      <c r="GD53" s="107"/>
      <c r="GE53" s="107"/>
      <c r="GF53" s="107"/>
      <c r="GG53" s="107"/>
      <c r="GH53" s="107"/>
      <c r="GI53" s="107"/>
      <c r="GJ53" s="107"/>
      <c r="GK53" s="107"/>
      <c r="GL53" s="107"/>
      <c r="GM53" s="107"/>
      <c r="GN53" s="107"/>
      <c r="GO53" s="107"/>
      <c r="GP53" s="107"/>
      <c r="GQ53" s="107"/>
      <c r="GR53" s="107"/>
      <c r="GS53" s="107"/>
      <c r="GT53" s="107"/>
      <c r="GU53" s="107"/>
      <c r="GV53" s="107"/>
      <c r="GW53" s="107"/>
      <c r="GX53" s="107"/>
      <c r="GY53" s="107"/>
      <c r="GZ53" s="107"/>
      <c r="HA53" s="107"/>
      <c r="HB53" s="107"/>
      <c r="HC53" s="107"/>
      <c r="HD53" s="107"/>
      <c r="HE53" s="107"/>
      <c r="HF53" s="107"/>
      <c r="HG53" s="107"/>
      <c r="HH53" s="107"/>
      <c r="HI53" s="107"/>
      <c r="HJ53" s="107"/>
      <c r="HK53" s="107"/>
      <c r="HL53" s="107"/>
      <c r="HM53" s="107"/>
      <c r="HN53" s="107"/>
      <c r="HO53" s="107"/>
      <c r="HP53" s="107"/>
      <c r="HQ53" s="107"/>
      <c r="HR53" s="108"/>
      <c r="HS53" s="109" t="s">
        <v>63</v>
      </c>
      <c r="HT53" s="110"/>
      <c r="HU53" s="110"/>
      <c r="HV53" s="110"/>
      <c r="HW53" s="110"/>
      <c r="HX53" s="110"/>
      <c r="HY53" s="110"/>
      <c r="HZ53" s="110"/>
      <c r="IA53" s="110"/>
      <c r="IB53" s="110"/>
      <c r="IC53" s="110"/>
      <c r="ID53" s="110"/>
      <c r="IE53" s="110"/>
      <c r="IF53" s="110"/>
      <c r="IG53" s="111"/>
      <c r="IH53" s="100" t="s">
        <v>72</v>
      </c>
      <c r="II53" s="101"/>
      <c r="IJ53" s="101"/>
      <c r="IK53" s="101"/>
      <c r="IL53" s="101"/>
      <c r="IM53" s="101"/>
      <c r="IN53" s="101"/>
      <c r="IO53" s="101"/>
      <c r="IP53" s="101"/>
      <c r="IQ53" s="101"/>
      <c r="IR53" s="101"/>
      <c r="IS53" s="101"/>
      <c r="IT53" s="101"/>
      <c r="IU53" s="101"/>
      <c r="IV53" s="102"/>
    </row>
    <row r="54" spans="1:256" s="8" customFormat="1" ht="12">
      <c r="A54" s="107" t="s">
        <v>128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8"/>
      <c r="CW54" s="109"/>
      <c r="CX54" s="110"/>
      <c r="CY54" s="110"/>
      <c r="CZ54" s="110"/>
      <c r="DA54" s="110"/>
      <c r="DB54" s="110"/>
      <c r="DC54" s="110"/>
      <c r="DD54" s="110"/>
      <c r="DE54" s="110"/>
      <c r="DF54" s="110"/>
      <c r="DG54" s="110"/>
      <c r="DH54" s="110"/>
      <c r="DI54" s="110"/>
      <c r="DJ54" s="110"/>
      <c r="DK54" s="111"/>
      <c r="DL54" s="100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2"/>
      <c r="EF54" s="107" t="s">
        <v>162</v>
      </c>
      <c r="EG54" s="107"/>
      <c r="EH54" s="107"/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7"/>
      <c r="EW54" s="107"/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7"/>
      <c r="FL54" s="107"/>
      <c r="FM54" s="107"/>
      <c r="FN54" s="107"/>
      <c r="FO54" s="107"/>
      <c r="FP54" s="107"/>
      <c r="FQ54" s="107"/>
      <c r="FR54" s="107"/>
      <c r="FS54" s="107"/>
      <c r="FT54" s="107"/>
      <c r="FU54" s="107"/>
      <c r="FV54" s="107"/>
      <c r="FW54" s="107"/>
      <c r="FX54" s="107"/>
      <c r="FY54" s="107"/>
      <c r="FZ54" s="107"/>
      <c r="GA54" s="107"/>
      <c r="GB54" s="107"/>
      <c r="GC54" s="107"/>
      <c r="GD54" s="107"/>
      <c r="GE54" s="107"/>
      <c r="GF54" s="107"/>
      <c r="GG54" s="107"/>
      <c r="GH54" s="107"/>
      <c r="GI54" s="107"/>
      <c r="GJ54" s="107"/>
      <c r="GK54" s="107"/>
      <c r="GL54" s="107"/>
      <c r="GM54" s="107"/>
      <c r="GN54" s="107"/>
      <c r="GO54" s="107"/>
      <c r="GP54" s="107"/>
      <c r="GQ54" s="107"/>
      <c r="GR54" s="107"/>
      <c r="GS54" s="107"/>
      <c r="GT54" s="107"/>
      <c r="GU54" s="107"/>
      <c r="GV54" s="107"/>
      <c r="GW54" s="107"/>
      <c r="GX54" s="107"/>
      <c r="GY54" s="107"/>
      <c r="GZ54" s="107"/>
      <c r="HA54" s="107"/>
      <c r="HB54" s="107"/>
      <c r="HC54" s="107"/>
      <c r="HD54" s="107"/>
      <c r="HE54" s="107"/>
      <c r="HF54" s="107"/>
      <c r="HG54" s="107"/>
      <c r="HH54" s="107"/>
      <c r="HI54" s="107"/>
      <c r="HJ54" s="107"/>
      <c r="HK54" s="107"/>
      <c r="HL54" s="107"/>
      <c r="HM54" s="107"/>
      <c r="HN54" s="107"/>
      <c r="HO54" s="107"/>
      <c r="HP54" s="107"/>
      <c r="HQ54" s="107"/>
      <c r="HR54" s="108"/>
      <c r="HS54" s="109" t="s">
        <v>173</v>
      </c>
      <c r="HT54" s="110"/>
      <c r="HU54" s="110"/>
      <c r="HV54" s="110"/>
      <c r="HW54" s="110"/>
      <c r="HX54" s="110"/>
      <c r="HY54" s="110"/>
      <c r="HZ54" s="110"/>
      <c r="IA54" s="110"/>
      <c r="IB54" s="110"/>
      <c r="IC54" s="110"/>
      <c r="ID54" s="110"/>
      <c r="IE54" s="110"/>
      <c r="IF54" s="110"/>
      <c r="IG54" s="111"/>
      <c r="IH54" s="100" t="s">
        <v>74</v>
      </c>
      <c r="II54" s="101"/>
      <c r="IJ54" s="101"/>
      <c r="IK54" s="101"/>
      <c r="IL54" s="101"/>
      <c r="IM54" s="101"/>
      <c r="IN54" s="101"/>
      <c r="IO54" s="101"/>
      <c r="IP54" s="101"/>
      <c r="IQ54" s="101"/>
      <c r="IR54" s="101"/>
      <c r="IS54" s="101"/>
      <c r="IT54" s="101"/>
      <c r="IU54" s="101"/>
      <c r="IV54" s="102"/>
    </row>
    <row r="55" spans="101:256" s="8" customFormat="1" ht="12">
      <c r="CW55" s="109" t="s">
        <v>40</v>
      </c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1"/>
      <c r="DL55" s="100" t="s">
        <v>48</v>
      </c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2"/>
      <c r="EF55" s="107" t="s">
        <v>163</v>
      </c>
      <c r="EG55" s="107"/>
      <c r="EH55" s="107"/>
      <c r="EI55" s="107"/>
      <c r="EJ55" s="107"/>
      <c r="EK55" s="107"/>
      <c r="EL55" s="107"/>
      <c r="EM55" s="107"/>
      <c r="EN55" s="107"/>
      <c r="EO55" s="107"/>
      <c r="EP55" s="107"/>
      <c r="EQ55" s="107"/>
      <c r="ER55" s="107"/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7"/>
      <c r="FL55" s="107"/>
      <c r="FM55" s="107"/>
      <c r="FN55" s="107"/>
      <c r="FO55" s="107"/>
      <c r="FP55" s="107"/>
      <c r="FQ55" s="107"/>
      <c r="FR55" s="107"/>
      <c r="FS55" s="107"/>
      <c r="FT55" s="107"/>
      <c r="FU55" s="107"/>
      <c r="FV55" s="107"/>
      <c r="FW55" s="107"/>
      <c r="FX55" s="107"/>
      <c r="FY55" s="107"/>
      <c r="FZ55" s="107"/>
      <c r="GA55" s="107"/>
      <c r="GB55" s="107"/>
      <c r="GC55" s="107"/>
      <c r="GD55" s="107"/>
      <c r="GE55" s="107"/>
      <c r="GF55" s="107"/>
      <c r="GG55" s="107"/>
      <c r="GH55" s="107"/>
      <c r="GI55" s="107"/>
      <c r="GJ55" s="107"/>
      <c r="GK55" s="107"/>
      <c r="GL55" s="107"/>
      <c r="GM55" s="107"/>
      <c r="GN55" s="107"/>
      <c r="GO55" s="107"/>
      <c r="GP55" s="107"/>
      <c r="GQ55" s="107"/>
      <c r="GR55" s="107"/>
      <c r="GS55" s="107"/>
      <c r="GT55" s="107"/>
      <c r="GU55" s="107"/>
      <c r="GV55" s="107"/>
      <c r="GW55" s="107"/>
      <c r="GX55" s="107"/>
      <c r="GY55" s="107"/>
      <c r="GZ55" s="107"/>
      <c r="HA55" s="107"/>
      <c r="HB55" s="107"/>
      <c r="HC55" s="107"/>
      <c r="HD55" s="107"/>
      <c r="HE55" s="107"/>
      <c r="HF55" s="107"/>
      <c r="HG55" s="107"/>
      <c r="HH55" s="107"/>
      <c r="HI55" s="107"/>
      <c r="HJ55" s="107"/>
      <c r="HK55" s="107"/>
      <c r="HL55" s="107"/>
      <c r="HM55" s="107"/>
      <c r="HN55" s="107"/>
      <c r="HO55" s="107"/>
      <c r="HP55" s="107"/>
      <c r="HQ55" s="107"/>
      <c r="HR55" s="108"/>
      <c r="HS55" s="109"/>
      <c r="HT55" s="110"/>
      <c r="HU55" s="110"/>
      <c r="HV55" s="110"/>
      <c r="HW55" s="110"/>
      <c r="HX55" s="110"/>
      <c r="HY55" s="110"/>
      <c r="HZ55" s="110"/>
      <c r="IA55" s="110"/>
      <c r="IB55" s="110"/>
      <c r="IC55" s="110"/>
      <c r="ID55" s="110"/>
      <c r="IE55" s="110"/>
      <c r="IF55" s="110"/>
      <c r="IG55" s="111"/>
      <c r="IH55" s="100"/>
      <c r="II55" s="101"/>
      <c r="IJ55" s="101"/>
      <c r="IK55" s="101"/>
      <c r="IL55" s="101"/>
      <c r="IM55" s="101"/>
      <c r="IN55" s="101"/>
      <c r="IO55" s="101"/>
      <c r="IP55" s="101"/>
      <c r="IQ55" s="101"/>
      <c r="IR55" s="101"/>
      <c r="IS55" s="101"/>
      <c r="IT55" s="101"/>
      <c r="IU55" s="101"/>
      <c r="IV55" s="102"/>
    </row>
    <row r="56" spans="1:256" s="8" customFormat="1" ht="12">
      <c r="A56" s="107" t="s">
        <v>26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8"/>
      <c r="CW56" s="109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1"/>
      <c r="DL56" s="100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2"/>
      <c r="EF56" s="107" t="s">
        <v>164</v>
      </c>
      <c r="EG56" s="107"/>
      <c r="EH56" s="107"/>
      <c r="EI56" s="107"/>
      <c r="EJ56" s="107"/>
      <c r="EK56" s="107"/>
      <c r="EL56" s="107"/>
      <c r="EM56" s="107"/>
      <c r="EN56" s="107"/>
      <c r="EO56" s="107"/>
      <c r="EP56" s="107"/>
      <c r="EQ56" s="107"/>
      <c r="ER56" s="107"/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7"/>
      <c r="FL56" s="107"/>
      <c r="FM56" s="107"/>
      <c r="FN56" s="107"/>
      <c r="FO56" s="107"/>
      <c r="FP56" s="107"/>
      <c r="FQ56" s="107"/>
      <c r="FR56" s="107"/>
      <c r="FS56" s="107"/>
      <c r="FT56" s="107"/>
      <c r="FU56" s="107"/>
      <c r="FV56" s="107"/>
      <c r="FW56" s="107"/>
      <c r="FX56" s="107"/>
      <c r="FY56" s="107"/>
      <c r="FZ56" s="107"/>
      <c r="GA56" s="107"/>
      <c r="GB56" s="107"/>
      <c r="GC56" s="107"/>
      <c r="GD56" s="107"/>
      <c r="GE56" s="107"/>
      <c r="GF56" s="107"/>
      <c r="GG56" s="107"/>
      <c r="GH56" s="107"/>
      <c r="GI56" s="107"/>
      <c r="GJ56" s="107"/>
      <c r="GK56" s="107"/>
      <c r="GL56" s="107"/>
      <c r="GM56" s="107"/>
      <c r="GN56" s="107"/>
      <c r="GO56" s="107"/>
      <c r="GP56" s="107"/>
      <c r="GQ56" s="107"/>
      <c r="GR56" s="107"/>
      <c r="GS56" s="107"/>
      <c r="GT56" s="107"/>
      <c r="GU56" s="107"/>
      <c r="GV56" s="107"/>
      <c r="GW56" s="107"/>
      <c r="GX56" s="107"/>
      <c r="GY56" s="107"/>
      <c r="GZ56" s="107"/>
      <c r="HA56" s="107"/>
      <c r="HB56" s="107"/>
      <c r="HC56" s="107"/>
      <c r="HD56" s="107"/>
      <c r="HE56" s="107"/>
      <c r="HF56" s="107"/>
      <c r="HG56" s="107"/>
      <c r="HH56" s="107"/>
      <c r="HI56" s="107"/>
      <c r="HJ56" s="107"/>
      <c r="HK56" s="107"/>
      <c r="HL56" s="107"/>
      <c r="HM56" s="107"/>
      <c r="HN56" s="107"/>
      <c r="HO56" s="107"/>
      <c r="HP56" s="107"/>
      <c r="HQ56" s="107"/>
      <c r="HR56" s="108"/>
      <c r="HS56" s="109" t="s">
        <v>174</v>
      </c>
      <c r="HT56" s="110"/>
      <c r="HU56" s="110"/>
      <c r="HV56" s="110"/>
      <c r="HW56" s="110"/>
      <c r="HX56" s="110"/>
      <c r="HY56" s="110"/>
      <c r="HZ56" s="110"/>
      <c r="IA56" s="110"/>
      <c r="IB56" s="110"/>
      <c r="IC56" s="110"/>
      <c r="ID56" s="110"/>
      <c r="IE56" s="110"/>
      <c r="IF56" s="110"/>
      <c r="IG56" s="111"/>
      <c r="IH56" s="100" t="s">
        <v>76</v>
      </c>
      <c r="II56" s="101"/>
      <c r="IJ56" s="101"/>
      <c r="IK56" s="101"/>
      <c r="IL56" s="101"/>
      <c r="IM56" s="101"/>
      <c r="IN56" s="101"/>
      <c r="IO56" s="101"/>
      <c r="IP56" s="101"/>
      <c r="IQ56" s="101"/>
      <c r="IR56" s="101"/>
      <c r="IS56" s="101"/>
      <c r="IT56" s="101"/>
      <c r="IU56" s="101"/>
      <c r="IV56" s="102"/>
    </row>
    <row r="57" spans="101:256" s="8" customFormat="1" ht="12">
      <c r="CW57" s="109" t="s">
        <v>138</v>
      </c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1"/>
      <c r="DL57" s="100" t="s">
        <v>49</v>
      </c>
      <c r="DM57" s="101"/>
      <c r="DN57" s="101"/>
      <c r="DO57" s="101"/>
      <c r="DP57" s="101"/>
      <c r="DQ57" s="101"/>
      <c r="DR57" s="101"/>
      <c r="DS57" s="101"/>
      <c r="DT57" s="101"/>
      <c r="DU57" s="101"/>
      <c r="DV57" s="101"/>
      <c r="DW57" s="101"/>
      <c r="DX57" s="101"/>
      <c r="DY57" s="101"/>
      <c r="DZ57" s="102"/>
      <c r="EF57" s="107" t="s">
        <v>165</v>
      </c>
      <c r="EG57" s="107"/>
      <c r="EH57" s="107"/>
      <c r="EI57" s="107"/>
      <c r="EJ57" s="107"/>
      <c r="EK57" s="107"/>
      <c r="EL57" s="107"/>
      <c r="EM57" s="107"/>
      <c r="EN57" s="107"/>
      <c r="EO57" s="107"/>
      <c r="EP57" s="107"/>
      <c r="EQ57" s="107"/>
      <c r="ER57" s="107"/>
      <c r="ES57" s="107"/>
      <c r="ET57" s="107"/>
      <c r="EU57" s="107"/>
      <c r="EV57" s="107"/>
      <c r="EW57" s="107"/>
      <c r="EX57" s="107"/>
      <c r="EY57" s="107"/>
      <c r="EZ57" s="107"/>
      <c r="FA57" s="107"/>
      <c r="FB57" s="107"/>
      <c r="FC57" s="107"/>
      <c r="FD57" s="107"/>
      <c r="FE57" s="107"/>
      <c r="FF57" s="107"/>
      <c r="FG57" s="107"/>
      <c r="FH57" s="107"/>
      <c r="FI57" s="107"/>
      <c r="FJ57" s="107"/>
      <c r="FK57" s="107"/>
      <c r="FL57" s="107"/>
      <c r="FM57" s="107"/>
      <c r="FN57" s="107"/>
      <c r="FO57" s="107"/>
      <c r="FP57" s="107"/>
      <c r="FQ57" s="107"/>
      <c r="FR57" s="107"/>
      <c r="FS57" s="107"/>
      <c r="FT57" s="107"/>
      <c r="FU57" s="107"/>
      <c r="FV57" s="107"/>
      <c r="FW57" s="107"/>
      <c r="FX57" s="107"/>
      <c r="FY57" s="107"/>
      <c r="FZ57" s="107"/>
      <c r="GA57" s="107"/>
      <c r="GB57" s="107"/>
      <c r="GC57" s="107"/>
      <c r="GD57" s="107"/>
      <c r="GE57" s="107"/>
      <c r="GF57" s="107"/>
      <c r="GG57" s="107"/>
      <c r="GH57" s="107"/>
      <c r="GI57" s="107"/>
      <c r="GJ57" s="107"/>
      <c r="GK57" s="107"/>
      <c r="GL57" s="107"/>
      <c r="GM57" s="107"/>
      <c r="GN57" s="107"/>
      <c r="GO57" s="107"/>
      <c r="GP57" s="107"/>
      <c r="GQ57" s="107"/>
      <c r="GR57" s="107"/>
      <c r="GS57" s="107"/>
      <c r="GT57" s="107"/>
      <c r="GU57" s="107"/>
      <c r="GV57" s="107"/>
      <c r="GW57" s="107"/>
      <c r="GX57" s="107"/>
      <c r="GY57" s="107"/>
      <c r="GZ57" s="107"/>
      <c r="HA57" s="107"/>
      <c r="HB57" s="107"/>
      <c r="HC57" s="107"/>
      <c r="HD57" s="107"/>
      <c r="HE57" s="107"/>
      <c r="HF57" s="107"/>
      <c r="HG57" s="107"/>
      <c r="HH57" s="107"/>
      <c r="HI57" s="107"/>
      <c r="HJ57" s="107"/>
      <c r="HK57" s="107"/>
      <c r="HL57" s="107"/>
      <c r="HM57" s="107"/>
      <c r="HN57" s="107"/>
      <c r="HO57" s="107"/>
      <c r="HP57" s="107"/>
      <c r="HQ57" s="107"/>
      <c r="HR57" s="108"/>
      <c r="HS57" s="109"/>
      <c r="HT57" s="110"/>
      <c r="HU57" s="110"/>
      <c r="HV57" s="110"/>
      <c r="HW57" s="110"/>
      <c r="HX57" s="110"/>
      <c r="HY57" s="110"/>
      <c r="HZ57" s="110"/>
      <c r="IA57" s="110"/>
      <c r="IB57" s="110"/>
      <c r="IC57" s="110"/>
      <c r="ID57" s="110"/>
      <c r="IE57" s="110"/>
      <c r="IF57" s="110"/>
      <c r="IG57" s="111"/>
      <c r="IH57" s="100"/>
      <c r="II57" s="101"/>
      <c r="IJ57" s="101"/>
      <c r="IK57" s="101"/>
      <c r="IL57" s="101"/>
      <c r="IM57" s="101"/>
      <c r="IN57" s="101"/>
      <c r="IO57" s="101"/>
      <c r="IP57" s="101"/>
      <c r="IQ57" s="101"/>
      <c r="IR57" s="101"/>
      <c r="IS57" s="101"/>
      <c r="IT57" s="101"/>
      <c r="IU57" s="101"/>
      <c r="IV57" s="102"/>
    </row>
    <row r="58" spans="1:256" s="29" customFormat="1" ht="13.5" customHeight="1">
      <c r="A58" s="107" t="s">
        <v>129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8"/>
      <c r="CW58" s="105"/>
      <c r="CX58" s="106"/>
      <c r="CY58" s="106"/>
      <c r="CZ58" s="106"/>
      <c r="DA58" s="106"/>
      <c r="DB58" s="106"/>
      <c r="DC58" s="106"/>
      <c r="DD58" s="106"/>
      <c r="DE58" s="106"/>
      <c r="DF58" s="106"/>
      <c r="DG58" s="106"/>
      <c r="DH58" s="106"/>
      <c r="DI58" s="106"/>
      <c r="DJ58" s="106"/>
      <c r="DK58" s="99"/>
      <c r="DL58" s="103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  <c r="DY58" s="104"/>
      <c r="DZ58" s="92"/>
      <c r="EF58" s="107" t="s">
        <v>166</v>
      </c>
      <c r="EG58" s="107"/>
      <c r="EH58" s="107"/>
      <c r="EI58" s="107"/>
      <c r="EJ58" s="107"/>
      <c r="EK58" s="107"/>
      <c r="EL58" s="107"/>
      <c r="EM58" s="107"/>
      <c r="EN58" s="107"/>
      <c r="EO58" s="107"/>
      <c r="EP58" s="107"/>
      <c r="EQ58" s="107"/>
      <c r="ER58" s="107"/>
      <c r="ES58" s="107"/>
      <c r="ET58" s="107"/>
      <c r="EU58" s="107"/>
      <c r="EV58" s="107"/>
      <c r="EW58" s="107"/>
      <c r="EX58" s="107"/>
      <c r="EY58" s="107"/>
      <c r="EZ58" s="107"/>
      <c r="FA58" s="107"/>
      <c r="FB58" s="107"/>
      <c r="FC58" s="107"/>
      <c r="FD58" s="107"/>
      <c r="FE58" s="107"/>
      <c r="FF58" s="107"/>
      <c r="FG58" s="107"/>
      <c r="FH58" s="107"/>
      <c r="FI58" s="107"/>
      <c r="FJ58" s="107"/>
      <c r="FK58" s="107"/>
      <c r="FL58" s="107"/>
      <c r="FM58" s="107"/>
      <c r="FN58" s="107"/>
      <c r="FO58" s="107"/>
      <c r="FP58" s="107"/>
      <c r="FQ58" s="107"/>
      <c r="FR58" s="107"/>
      <c r="FS58" s="107"/>
      <c r="FT58" s="107"/>
      <c r="FU58" s="107"/>
      <c r="FV58" s="107"/>
      <c r="FW58" s="107"/>
      <c r="FX58" s="107"/>
      <c r="FY58" s="107"/>
      <c r="FZ58" s="107"/>
      <c r="GA58" s="107"/>
      <c r="GB58" s="107"/>
      <c r="GC58" s="107"/>
      <c r="GD58" s="107"/>
      <c r="GE58" s="107"/>
      <c r="GF58" s="107"/>
      <c r="GG58" s="107"/>
      <c r="GH58" s="107"/>
      <c r="GI58" s="107"/>
      <c r="GJ58" s="107"/>
      <c r="GK58" s="107"/>
      <c r="GL58" s="107"/>
      <c r="GM58" s="107"/>
      <c r="GN58" s="107"/>
      <c r="GO58" s="107"/>
      <c r="GP58" s="107"/>
      <c r="GQ58" s="107"/>
      <c r="GR58" s="107"/>
      <c r="GS58" s="107"/>
      <c r="GT58" s="107"/>
      <c r="GU58" s="107"/>
      <c r="GV58" s="107"/>
      <c r="GW58" s="107"/>
      <c r="GX58" s="107"/>
      <c r="GY58" s="107"/>
      <c r="GZ58" s="107"/>
      <c r="HA58" s="107"/>
      <c r="HB58" s="107"/>
      <c r="HC58" s="107"/>
      <c r="HD58" s="107"/>
      <c r="HE58" s="107"/>
      <c r="HF58" s="107"/>
      <c r="HG58" s="107"/>
      <c r="HH58" s="107"/>
      <c r="HI58" s="107"/>
      <c r="HJ58" s="107"/>
      <c r="HK58" s="107"/>
      <c r="HL58" s="107"/>
      <c r="HM58" s="107"/>
      <c r="HN58" s="107"/>
      <c r="HO58" s="107"/>
      <c r="HP58" s="107"/>
      <c r="HQ58" s="107"/>
      <c r="HR58" s="108"/>
      <c r="HS58" s="105" t="s">
        <v>175</v>
      </c>
      <c r="HT58" s="106"/>
      <c r="HU58" s="106"/>
      <c r="HV58" s="106"/>
      <c r="HW58" s="106"/>
      <c r="HX58" s="106"/>
      <c r="HY58" s="106"/>
      <c r="HZ58" s="106"/>
      <c r="IA58" s="106"/>
      <c r="IB58" s="106"/>
      <c r="IC58" s="106"/>
      <c r="ID58" s="106"/>
      <c r="IE58" s="106"/>
      <c r="IF58" s="106"/>
      <c r="IG58" s="99"/>
      <c r="IH58" s="103" t="s">
        <v>176</v>
      </c>
      <c r="II58" s="104"/>
      <c r="IJ58" s="104"/>
      <c r="IK58" s="104"/>
      <c r="IL58" s="104"/>
      <c r="IM58" s="104"/>
      <c r="IN58" s="104"/>
      <c r="IO58" s="104"/>
      <c r="IP58" s="104"/>
      <c r="IQ58" s="104"/>
      <c r="IR58" s="104"/>
      <c r="IS58" s="104"/>
      <c r="IT58" s="104"/>
      <c r="IU58" s="104"/>
      <c r="IV58" s="92"/>
    </row>
  </sheetData>
  <mergeCells count="154">
    <mergeCell ref="IH51:IV52"/>
    <mergeCell ref="HS53:IG53"/>
    <mergeCell ref="IH53:IV53"/>
    <mergeCell ref="HS58:IG58"/>
    <mergeCell ref="IH58:IV58"/>
    <mergeCell ref="HS54:IG55"/>
    <mergeCell ref="IH54:IV55"/>
    <mergeCell ref="HS56:IG57"/>
    <mergeCell ref="IH56:IV57"/>
    <mergeCell ref="IH50:IV50"/>
    <mergeCell ref="IH30:IV32"/>
    <mergeCell ref="HS30:IG32"/>
    <mergeCell ref="HS33:IG35"/>
    <mergeCell ref="HS36:IG38"/>
    <mergeCell ref="HS46:IG47"/>
    <mergeCell ref="IH46:IV47"/>
    <mergeCell ref="HS48:IG49"/>
    <mergeCell ref="IH48:IV49"/>
    <mergeCell ref="IH44:IV44"/>
    <mergeCell ref="EA7:HT7"/>
    <mergeCell ref="EA8:HT8"/>
    <mergeCell ref="HS27:IG29"/>
    <mergeCell ref="IH27:IV29"/>
    <mergeCell ref="HS21:IG23"/>
    <mergeCell ref="GP11:HO11"/>
    <mergeCell ref="HC12:HO12"/>
    <mergeCell ref="HC13:HO13"/>
    <mergeCell ref="EF28:HR28"/>
    <mergeCell ref="EF29:HR29"/>
    <mergeCell ref="IF5:IV5"/>
    <mergeCell ref="IF6:IV6"/>
    <mergeCell ref="IF7:IV7"/>
    <mergeCell ref="IF8:IV9"/>
    <mergeCell ref="DL49:DZ50"/>
    <mergeCell ref="CW51:DK52"/>
    <mergeCell ref="DL51:DZ52"/>
    <mergeCell ref="EA9:IE9"/>
    <mergeCell ref="EA10:IE10"/>
    <mergeCell ref="HS50:IG50"/>
    <mergeCell ref="HS51:IG52"/>
    <mergeCell ref="A15:DZ15"/>
    <mergeCell ref="EA15:IV15"/>
    <mergeCell ref="A17:DZ17"/>
    <mergeCell ref="DL21:DZ22"/>
    <mergeCell ref="CW23:DK24"/>
    <mergeCell ref="A7:DZ7"/>
    <mergeCell ref="A9:DZ9"/>
    <mergeCell ref="A10:DZ10"/>
    <mergeCell ref="A8:DZ8"/>
    <mergeCell ref="DI12:DZ13"/>
    <mergeCell ref="A22:CV22"/>
    <mergeCell ref="A24:CV24"/>
    <mergeCell ref="EA17:IV17"/>
    <mergeCell ref="CW19:DZ19"/>
    <mergeCell ref="CW20:DK20"/>
    <mergeCell ref="DL20:DZ20"/>
    <mergeCell ref="HS19:IV19"/>
    <mergeCell ref="HS20:IG20"/>
    <mergeCell ref="IH20:IV20"/>
    <mergeCell ref="EA12:ER13"/>
    <mergeCell ref="A14:DZ14"/>
    <mergeCell ref="EA14:IV14"/>
    <mergeCell ref="FD11:FU12"/>
    <mergeCell ref="FV11:GL12"/>
    <mergeCell ref="FD13:FU13"/>
    <mergeCell ref="FV13:GL13"/>
    <mergeCell ref="GP12:HB12"/>
    <mergeCell ref="GP13:HB13"/>
    <mergeCell ref="EF31:HR31"/>
    <mergeCell ref="EF32:HR32"/>
    <mergeCell ref="EF34:HR34"/>
    <mergeCell ref="EF35:HR35"/>
    <mergeCell ref="CW33:DK34"/>
    <mergeCell ref="DL33:DZ34"/>
    <mergeCell ref="DL37:DZ38"/>
    <mergeCell ref="EF40:HR40"/>
    <mergeCell ref="EF37:HR37"/>
    <mergeCell ref="EF38:HR38"/>
    <mergeCell ref="CW39:DK40"/>
    <mergeCell ref="DL39:DZ40"/>
    <mergeCell ref="CW35:DK36"/>
    <mergeCell ref="DL35:DZ36"/>
    <mergeCell ref="CW37:DK38"/>
    <mergeCell ref="CW53:DK54"/>
    <mergeCell ref="DL53:DZ54"/>
    <mergeCell ref="CW41:DK43"/>
    <mergeCell ref="DL41:DZ43"/>
    <mergeCell ref="CW44:DK46"/>
    <mergeCell ref="DL44:DZ46"/>
    <mergeCell ref="CW47:DK48"/>
    <mergeCell ref="DL47:DZ48"/>
    <mergeCell ref="CW49:DK50"/>
    <mergeCell ref="HS45:IG45"/>
    <mergeCell ref="IH45:IV45"/>
    <mergeCell ref="HS44:IG44"/>
    <mergeCell ref="IH33:IV35"/>
    <mergeCell ref="IH36:IV38"/>
    <mergeCell ref="IH39:IV41"/>
    <mergeCell ref="HS42:IG43"/>
    <mergeCell ref="IH42:IV43"/>
    <mergeCell ref="HS39:IG41"/>
    <mergeCell ref="EF23:HR23"/>
    <mergeCell ref="IH21:IV23"/>
    <mergeCell ref="HS24:IG26"/>
    <mergeCell ref="IH24:IV26"/>
    <mergeCell ref="EF22:HR22"/>
    <mergeCell ref="EF25:HR25"/>
    <mergeCell ref="EF26:HR26"/>
    <mergeCell ref="CW25:DK26"/>
    <mergeCell ref="DL25:DZ26"/>
    <mergeCell ref="CW21:DK22"/>
    <mergeCell ref="CW31:DK32"/>
    <mergeCell ref="DL31:DZ32"/>
    <mergeCell ref="CW29:DK30"/>
    <mergeCell ref="DL29:DZ30"/>
    <mergeCell ref="CW27:DK28"/>
    <mergeCell ref="DL23:DZ24"/>
    <mergeCell ref="DL27:DZ28"/>
    <mergeCell ref="A26:CV26"/>
    <mergeCell ref="A28:CV28"/>
    <mergeCell ref="A38:CV38"/>
    <mergeCell ref="A40:CV40"/>
    <mergeCell ref="A30:CV30"/>
    <mergeCell ref="A32:CV32"/>
    <mergeCell ref="A34:CV34"/>
    <mergeCell ref="A36:CV36"/>
    <mergeCell ref="A42:CV42"/>
    <mergeCell ref="A43:CV43"/>
    <mergeCell ref="A45:CV45"/>
    <mergeCell ref="A46:CV46"/>
    <mergeCell ref="A48:CV48"/>
    <mergeCell ref="A50:CV50"/>
    <mergeCell ref="A52:CV52"/>
    <mergeCell ref="A54:CV54"/>
    <mergeCell ref="A56:CV56"/>
    <mergeCell ref="A58:CV58"/>
    <mergeCell ref="EF41:HR41"/>
    <mergeCell ref="EF43:HR43"/>
    <mergeCell ref="EF44:HR44"/>
    <mergeCell ref="EF45:HR45"/>
    <mergeCell ref="EF47:HR47"/>
    <mergeCell ref="EF49:HR49"/>
    <mergeCell ref="EF50:HR50"/>
    <mergeCell ref="EF52:HR52"/>
    <mergeCell ref="EF53:HR53"/>
    <mergeCell ref="EF54:HR54"/>
    <mergeCell ref="EF55:HR55"/>
    <mergeCell ref="EF56:HR56"/>
    <mergeCell ref="EF57:HR57"/>
    <mergeCell ref="EF58:HR58"/>
    <mergeCell ref="CW57:DK58"/>
    <mergeCell ref="DL55:DZ56"/>
    <mergeCell ref="DL57:DZ58"/>
    <mergeCell ref="CW55:DK56"/>
  </mergeCells>
  <printOptions/>
  <pageMargins left="0.5118110236220472" right="0.5118110236220472" top="0.7086614173228347" bottom="0.3937007874015748" header="0.1968503937007874" footer="0.1968503937007874"/>
  <pageSetup fitToHeight="4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42"/>
  <sheetViews>
    <sheetView showZeros="0" tabSelected="1" zoomScaleSheetLayoutView="100" workbookViewId="0" topLeftCell="A1">
      <selection activeCell="AJ11" sqref="AJ11"/>
    </sheetView>
  </sheetViews>
  <sheetFormatPr defaultColWidth="9.00390625" defaultRowHeight="12.75"/>
  <cols>
    <col min="1" max="1" width="4.00390625" style="1" customWidth="1"/>
    <col min="2" max="2" width="24.875" style="1" customWidth="1"/>
    <col min="3" max="3" width="7.25390625" style="1" customWidth="1"/>
    <col min="4" max="18" width="3.125" style="1" customWidth="1"/>
    <col min="19" max="19" width="5.875" style="78" customWidth="1"/>
    <col min="20" max="35" width="3.125" style="1" customWidth="1"/>
    <col min="36" max="36" width="5.75390625" style="1" customWidth="1"/>
    <col min="37" max="37" width="5.625" style="1" customWidth="1"/>
    <col min="38" max="38" width="5.875" style="1" customWidth="1"/>
    <col min="39" max="40" width="5.125" style="1" customWidth="1"/>
    <col min="41" max="41" width="8.625" style="1" customWidth="1"/>
    <col min="42" max="42" width="4.375" style="1" customWidth="1"/>
    <col min="43" max="43" width="7.125" style="78" customWidth="1"/>
    <col min="44" max="44" width="4.25390625" style="1" customWidth="1"/>
    <col min="45" max="45" width="7.00390625" style="1" customWidth="1"/>
    <col min="46" max="46" width="6.125" style="1" customWidth="1"/>
    <col min="47" max="47" width="2.375" style="1" customWidth="1"/>
    <col min="48" max="48" width="5.375" style="1" customWidth="1"/>
    <col min="49" max="49" width="5.25390625" style="1" customWidth="1"/>
    <col min="50" max="83" width="5.25390625" style="66" hidden="1" customWidth="1"/>
    <col min="84" max="84" width="0" style="66" hidden="1" customWidth="1"/>
    <col min="85" max="130" width="0" style="1" hidden="1" customWidth="1"/>
    <col min="131" max="16384" width="9.125" style="1" customWidth="1"/>
  </cols>
  <sheetData>
    <row r="1" spans="2:3" ht="12.75">
      <c r="B1" s="4" t="s">
        <v>212</v>
      </c>
      <c r="C1" s="85">
        <v>31</v>
      </c>
    </row>
    <row r="2" spans="1:84" s="6" customFormat="1" ht="15.75">
      <c r="A2" s="86" t="s">
        <v>177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C2" s="79"/>
      <c r="AQ2" s="80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</row>
    <row r="3" spans="19:84" s="8" customFormat="1" ht="5.25" customHeight="1">
      <c r="S3" s="70"/>
      <c r="AQ3" s="70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</row>
    <row r="4" spans="1:48" s="65" customFormat="1" ht="24.75" customHeight="1">
      <c r="A4" s="170" t="s">
        <v>184</v>
      </c>
      <c r="B4" s="87" t="s">
        <v>178</v>
      </c>
      <c r="C4" s="87" t="s">
        <v>179</v>
      </c>
      <c r="D4" s="164">
        <v>1</v>
      </c>
      <c r="E4" s="164">
        <v>2</v>
      </c>
      <c r="F4" s="164">
        <v>3</v>
      </c>
      <c r="G4" s="164">
        <v>4</v>
      </c>
      <c r="H4" s="164">
        <v>5</v>
      </c>
      <c r="I4" s="164">
        <v>6</v>
      </c>
      <c r="J4" s="164">
        <v>7</v>
      </c>
      <c r="K4" s="164">
        <v>8</v>
      </c>
      <c r="L4" s="164">
        <v>9</v>
      </c>
      <c r="M4" s="164">
        <v>10</v>
      </c>
      <c r="N4" s="164">
        <v>11</v>
      </c>
      <c r="O4" s="164">
        <v>12</v>
      </c>
      <c r="P4" s="164">
        <v>13</v>
      </c>
      <c r="Q4" s="164">
        <v>14</v>
      </c>
      <c r="R4" s="164">
        <v>15</v>
      </c>
      <c r="S4" s="191" t="s">
        <v>209</v>
      </c>
      <c r="T4" s="164">
        <v>16</v>
      </c>
      <c r="U4" s="164">
        <v>17</v>
      </c>
      <c r="V4" s="164">
        <v>18</v>
      </c>
      <c r="W4" s="164">
        <v>19</v>
      </c>
      <c r="X4" s="164">
        <v>20</v>
      </c>
      <c r="Y4" s="164">
        <v>21</v>
      </c>
      <c r="Z4" s="164">
        <v>22</v>
      </c>
      <c r="AA4" s="164">
        <v>23</v>
      </c>
      <c r="AB4" s="164">
        <v>24</v>
      </c>
      <c r="AC4" s="164">
        <v>25</v>
      </c>
      <c r="AD4" s="164">
        <v>26</v>
      </c>
      <c r="AE4" s="164">
        <v>27</v>
      </c>
      <c r="AF4" s="164">
        <v>28</v>
      </c>
      <c r="AG4" s="164">
        <v>29</v>
      </c>
      <c r="AH4" s="164">
        <v>30</v>
      </c>
      <c r="AI4" s="164">
        <v>31</v>
      </c>
      <c r="AJ4" s="87" t="s">
        <v>210</v>
      </c>
      <c r="AK4" s="175" t="s">
        <v>83</v>
      </c>
      <c r="AL4" s="176"/>
      <c r="AM4" s="176"/>
      <c r="AN4" s="176"/>
      <c r="AO4" s="176"/>
      <c r="AP4" s="176"/>
      <c r="AQ4" s="188" t="s">
        <v>203</v>
      </c>
      <c r="AR4" s="180" t="s">
        <v>84</v>
      </c>
      <c r="AS4" s="181"/>
      <c r="AT4" s="182" t="s">
        <v>99</v>
      </c>
      <c r="AV4" s="151"/>
    </row>
    <row r="5" spans="1:48" s="65" customFormat="1" ht="12" customHeight="1">
      <c r="A5" s="171"/>
      <c r="B5" s="168"/>
      <c r="C5" s="168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>
        <v>14</v>
      </c>
      <c r="R5" s="164">
        <v>15</v>
      </c>
      <c r="S5" s="191"/>
      <c r="T5" s="164">
        <v>16</v>
      </c>
      <c r="U5" s="164">
        <v>17</v>
      </c>
      <c r="V5" s="164">
        <v>18</v>
      </c>
      <c r="W5" s="164">
        <v>19</v>
      </c>
      <c r="X5" s="164">
        <v>20</v>
      </c>
      <c r="Y5" s="164">
        <v>21</v>
      </c>
      <c r="Z5" s="164">
        <v>22</v>
      </c>
      <c r="AA5" s="164">
        <v>23</v>
      </c>
      <c r="AB5" s="164"/>
      <c r="AC5" s="164"/>
      <c r="AD5" s="164"/>
      <c r="AE5" s="164"/>
      <c r="AF5" s="164"/>
      <c r="AG5" s="164"/>
      <c r="AH5" s="164"/>
      <c r="AI5" s="164"/>
      <c r="AJ5" s="168"/>
      <c r="AK5" s="148" t="s">
        <v>78</v>
      </c>
      <c r="AL5" s="175" t="s">
        <v>82</v>
      </c>
      <c r="AM5" s="176"/>
      <c r="AN5" s="176"/>
      <c r="AO5" s="176"/>
      <c r="AP5" s="176"/>
      <c r="AQ5" s="189"/>
      <c r="AR5" s="148" t="s">
        <v>9</v>
      </c>
      <c r="AS5" s="182" t="s">
        <v>211</v>
      </c>
      <c r="AT5" s="182"/>
      <c r="AV5" s="151"/>
    </row>
    <row r="6" spans="1:48" s="65" customFormat="1" ht="12" customHeight="1">
      <c r="A6" s="171"/>
      <c r="B6" s="168"/>
      <c r="C6" s="168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91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8"/>
      <c r="AK6" s="149"/>
      <c r="AL6" s="148" t="s">
        <v>79</v>
      </c>
      <c r="AM6" s="175" t="s">
        <v>81</v>
      </c>
      <c r="AN6" s="176"/>
      <c r="AO6" s="176"/>
      <c r="AP6" s="176"/>
      <c r="AQ6" s="189"/>
      <c r="AR6" s="149"/>
      <c r="AS6" s="182"/>
      <c r="AT6" s="182"/>
      <c r="AV6" s="151"/>
    </row>
    <row r="7" spans="1:81" s="66" customFormat="1" ht="52.5" customHeight="1">
      <c r="A7" s="172"/>
      <c r="B7" s="113"/>
      <c r="C7" s="113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91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13"/>
      <c r="AK7" s="150"/>
      <c r="AL7" s="150"/>
      <c r="AM7" s="52" t="s">
        <v>80</v>
      </c>
      <c r="AN7" s="52" t="s">
        <v>181</v>
      </c>
      <c r="AO7" s="52" t="s">
        <v>180</v>
      </c>
      <c r="AP7" s="52"/>
      <c r="AQ7" s="190"/>
      <c r="AR7" s="150"/>
      <c r="AS7" s="182"/>
      <c r="AT7" s="182"/>
      <c r="AX7" s="66">
        <v>1</v>
      </c>
      <c r="AY7" s="66">
        <v>2</v>
      </c>
      <c r="AZ7" s="66">
        <v>3</v>
      </c>
      <c r="BA7" s="66">
        <v>4</v>
      </c>
      <c r="BB7" s="66">
        <v>5</v>
      </c>
      <c r="BC7" s="66">
        <v>6</v>
      </c>
      <c r="BD7" s="66">
        <v>7</v>
      </c>
      <c r="BE7" s="66">
        <v>8</v>
      </c>
      <c r="BF7" s="66">
        <v>9</v>
      </c>
      <c r="BG7" s="66">
        <v>10</v>
      </c>
      <c r="BH7" s="66">
        <v>11</v>
      </c>
      <c r="BI7" s="66">
        <v>12</v>
      </c>
      <c r="BJ7" s="66">
        <v>13</v>
      </c>
      <c r="BK7" s="66">
        <v>14</v>
      </c>
      <c r="BL7" s="66">
        <v>15</v>
      </c>
      <c r="BN7" s="66">
        <v>16</v>
      </c>
      <c r="BO7" s="66">
        <v>17</v>
      </c>
      <c r="BP7" s="66">
        <v>18</v>
      </c>
      <c r="BQ7" s="66">
        <v>19</v>
      </c>
      <c r="BR7" s="66">
        <v>20</v>
      </c>
      <c r="BS7" s="66">
        <v>21</v>
      </c>
      <c r="BT7" s="66">
        <v>22</v>
      </c>
      <c r="BU7" s="66">
        <v>23</v>
      </c>
      <c r="BV7" s="66">
        <v>24</v>
      </c>
      <c r="BW7" s="66">
        <v>25</v>
      </c>
      <c r="BX7" s="66">
        <v>26</v>
      </c>
      <c r="BY7" s="66">
        <v>27</v>
      </c>
      <c r="BZ7" s="66">
        <v>28</v>
      </c>
      <c r="CA7" s="66">
        <v>29</v>
      </c>
      <c r="CB7" s="66">
        <v>30</v>
      </c>
      <c r="CC7" s="66">
        <v>31</v>
      </c>
    </row>
    <row r="8" spans="1:84" s="3" customFormat="1" ht="11.25" customHeight="1">
      <c r="A8" s="53">
        <v>1</v>
      </c>
      <c r="B8" s="50">
        <v>2</v>
      </c>
      <c r="C8" s="50">
        <v>3</v>
      </c>
      <c r="D8" s="174">
        <v>4</v>
      </c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71">
        <v>5</v>
      </c>
      <c r="T8" s="184"/>
      <c r="U8" s="185"/>
      <c r="V8" s="185"/>
      <c r="W8" s="185"/>
      <c r="X8" s="185"/>
      <c r="Y8" s="185"/>
      <c r="Z8" s="173">
        <v>6</v>
      </c>
      <c r="AA8" s="173"/>
      <c r="AB8" s="173"/>
      <c r="AC8" s="173"/>
      <c r="AD8" s="173"/>
      <c r="AE8" s="173"/>
      <c r="AF8" s="173"/>
      <c r="AG8" s="173"/>
      <c r="AH8" s="173"/>
      <c r="AI8" s="173"/>
      <c r="AJ8" s="50">
        <v>7</v>
      </c>
      <c r="AK8" s="53">
        <v>8</v>
      </c>
      <c r="AL8" s="53">
        <v>9</v>
      </c>
      <c r="AM8" s="50">
        <v>10</v>
      </c>
      <c r="AN8" s="53">
        <v>11</v>
      </c>
      <c r="AO8" s="53">
        <v>12</v>
      </c>
      <c r="AP8" s="53">
        <v>13</v>
      </c>
      <c r="AQ8" s="71">
        <v>14</v>
      </c>
      <c r="AR8" s="50">
        <v>15</v>
      </c>
      <c r="AS8" s="53">
        <v>16</v>
      </c>
      <c r="AT8" s="47">
        <v>17</v>
      </c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</row>
    <row r="9" spans="1:132" s="46" customFormat="1" ht="19.5" customHeight="1">
      <c r="A9" s="165"/>
      <c r="B9" s="169"/>
      <c r="C9" s="167"/>
      <c r="D9" s="51" t="s">
        <v>28</v>
      </c>
      <c r="E9" s="51" t="s">
        <v>41</v>
      </c>
      <c r="F9" s="51" t="s">
        <v>42</v>
      </c>
      <c r="G9" s="51" t="s">
        <v>130</v>
      </c>
      <c r="H9" s="51" t="s">
        <v>43</v>
      </c>
      <c r="I9" s="51" t="s">
        <v>131</v>
      </c>
      <c r="J9" s="51" t="s">
        <v>132</v>
      </c>
      <c r="K9" s="51" t="s">
        <v>133</v>
      </c>
      <c r="L9" s="51" t="s">
        <v>134</v>
      </c>
      <c r="M9" s="51" t="s">
        <v>44</v>
      </c>
      <c r="N9" s="51" t="s">
        <v>135</v>
      </c>
      <c r="O9" s="51" t="s">
        <v>136</v>
      </c>
      <c r="P9" s="51" t="s">
        <v>137</v>
      </c>
      <c r="Q9" s="51" t="s">
        <v>45</v>
      </c>
      <c r="R9" s="51" t="s">
        <v>46</v>
      </c>
      <c r="S9" s="72">
        <f>SUM(AX9:BL9)</f>
        <v>7</v>
      </c>
      <c r="T9" s="51" t="s">
        <v>47</v>
      </c>
      <c r="U9" s="51" t="s">
        <v>48</v>
      </c>
      <c r="V9" s="51" t="s">
        <v>49</v>
      </c>
      <c r="W9" s="51" t="s">
        <v>50</v>
      </c>
      <c r="X9" s="51" t="s">
        <v>51</v>
      </c>
      <c r="Y9" s="51" t="s">
        <v>52</v>
      </c>
      <c r="Z9" s="51" t="s">
        <v>53</v>
      </c>
      <c r="AA9" s="51" t="s">
        <v>168</v>
      </c>
      <c r="AB9" s="51" t="s">
        <v>54</v>
      </c>
      <c r="AC9" s="51" t="s">
        <v>60</v>
      </c>
      <c r="AD9" s="51" t="s">
        <v>62</v>
      </c>
      <c r="AE9" s="51" t="s">
        <v>64</v>
      </c>
      <c r="AF9" s="51" t="s">
        <v>66</v>
      </c>
      <c r="AG9" s="51" t="s">
        <v>171</v>
      </c>
      <c r="AH9" s="51" t="s">
        <v>68</v>
      </c>
      <c r="AI9" s="51" t="s">
        <v>70</v>
      </c>
      <c r="AJ9" s="47">
        <f>SUM(BN9:CC9)</f>
        <v>1</v>
      </c>
      <c r="AK9" s="183">
        <f>AJ9+S9</f>
        <v>8</v>
      </c>
      <c r="AL9" s="183">
        <f>AJ10+S10</f>
        <v>59</v>
      </c>
      <c r="AM9" s="179">
        <f>SUM(SUMIF(D9:R9,"05",D10:R10),SUMIF(T9:AI9,"05",T10:AI10))</f>
        <v>8</v>
      </c>
      <c r="AN9" s="179">
        <f>SUM(SUMIF(D9:R9,"02",D10:R10),SUMIF(T9:AI9,"02",T10:AI10))</f>
        <v>8</v>
      </c>
      <c r="AO9" s="179">
        <f>SUM(SUMIF(D9:R9,"03",D10:R10),SUMIF(T9:AI9,"03",T10:AI10))</f>
        <v>8</v>
      </c>
      <c r="AP9" s="164"/>
      <c r="AQ9" s="72">
        <f>$C$1-AK9</f>
        <v>23</v>
      </c>
      <c r="AR9" s="51"/>
      <c r="AS9" s="47"/>
      <c r="AT9" s="177">
        <f>SUM(COUNTIF(D9:R9,"26"),COUNTIF(T9:AI9,"26"))</f>
        <v>1</v>
      </c>
      <c r="AW9" s="89">
        <f>SUM(SUMIF(N9:AB9,"05",N10:AB10),SUMIF(AD9:AS9,"05",AD10:AS10))</f>
        <v>0</v>
      </c>
      <c r="AX9" s="68">
        <f>IF(D9="01",1,IF(D9="02",1,IF(D9="03",1,IF(D9="04",1,IF(D9="05",1,IF(D9="06",1,IF(D9="12",1,IF(D9="21",1))))))))</f>
        <v>1</v>
      </c>
      <c r="AY9" s="68">
        <f aca="true" t="shared" si="0" ref="AY9:CC9">IF(E9="01",1,IF(E9="02",1,IF(E9="03",1,IF(E9="04",1,IF(E9="05",1,IF(E9="06",1,IF(E9="12",1,IF(E9="21",1))))))))</f>
        <v>1</v>
      </c>
      <c r="AZ9" s="68">
        <f t="shared" si="0"/>
        <v>1</v>
      </c>
      <c r="BA9" s="68">
        <f t="shared" si="0"/>
        <v>1</v>
      </c>
      <c r="BB9" s="68">
        <f t="shared" si="0"/>
        <v>1</v>
      </c>
      <c r="BC9" s="68">
        <f t="shared" si="0"/>
        <v>1</v>
      </c>
      <c r="BD9" s="68" t="b">
        <f t="shared" si="0"/>
        <v>0</v>
      </c>
      <c r="BE9" s="68" t="b">
        <f t="shared" si="0"/>
        <v>0</v>
      </c>
      <c r="BF9" s="68" t="b">
        <f t="shared" si="0"/>
        <v>0</v>
      </c>
      <c r="BG9" s="68" t="b">
        <f t="shared" si="0"/>
        <v>0</v>
      </c>
      <c r="BH9" s="68" t="b">
        <f t="shared" si="0"/>
        <v>0</v>
      </c>
      <c r="BI9" s="68">
        <f t="shared" si="0"/>
        <v>1</v>
      </c>
      <c r="BJ9" s="68" t="b">
        <f t="shared" si="0"/>
        <v>0</v>
      </c>
      <c r="BK9" s="68" t="b">
        <f t="shared" si="0"/>
        <v>0</v>
      </c>
      <c r="BL9" s="68" t="b">
        <f t="shared" si="0"/>
        <v>0</v>
      </c>
      <c r="BM9" s="68" t="b">
        <f t="shared" si="0"/>
        <v>0</v>
      </c>
      <c r="BN9" s="68" t="b">
        <f t="shared" si="0"/>
        <v>0</v>
      </c>
      <c r="BO9" s="68" t="b">
        <f t="shared" si="0"/>
        <v>0</v>
      </c>
      <c r="BP9" s="68" t="b">
        <f t="shared" si="0"/>
        <v>0</v>
      </c>
      <c r="BQ9" s="68" t="b">
        <f t="shared" si="0"/>
        <v>0</v>
      </c>
      <c r="BR9" s="68" t="b">
        <f t="shared" si="0"/>
        <v>0</v>
      </c>
      <c r="BS9" s="68">
        <f t="shared" si="0"/>
        <v>1</v>
      </c>
      <c r="BT9" s="68" t="b">
        <f t="shared" si="0"/>
        <v>0</v>
      </c>
      <c r="BU9" s="68" t="b">
        <f t="shared" si="0"/>
        <v>0</v>
      </c>
      <c r="BV9" s="68" t="b">
        <f t="shared" si="0"/>
        <v>0</v>
      </c>
      <c r="BW9" s="68" t="b">
        <f t="shared" si="0"/>
        <v>0</v>
      </c>
      <c r="BX9" s="68" t="b">
        <f t="shared" si="0"/>
        <v>0</v>
      </c>
      <c r="BY9" s="68" t="b">
        <f t="shared" si="0"/>
        <v>0</v>
      </c>
      <c r="BZ9" s="68" t="b">
        <f t="shared" si="0"/>
        <v>0</v>
      </c>
      <c r="CA9" s="68" t="b">
        <f t="shared" si="0"/>
        <v>0</v>
      </c>
      <c r="CB9" s="68" t="b">
        <f t="shared" si="0"/>
        <v>0</v>
      </c>
      <c r="CC9" s="68" t="b">
        <f t="shared" si="0"/>
        <v>0</v>
      </c>
      <c r="CD9" s="68"/>
      <c r="CE9" s="68"/>
      <c r="CF9" s="68"/>
      <c r="EA9" s="89">
        <f>SUM(SUMIF(CQ9:DE9,"02",CQ10:DE10),SUMIF(DG9:DV9,"02",DG10:DV10))</f>
        <v>0</v>
      </c>
      <c r="EB9" s="89">
        <f>SUM(SUMIF(CQ9:DE9,"03",CQ10:DE10),SUMIF(DG9:DV9,"03",DG10:DV10))</f>
        <v>0</v>
      </c>
    </row>
    <row r="10" spans="1:84" s="46" customFormat="1" ht="19.5" customHeight="1" thickBot="1">
      <c r="A10" s="166"/>
      <c r="B10" s="155"/>
      <c r="C10" s="157"/>
      <c r="D10" s="73">
        <v>8</v>
      </c>
      <c r="E10" s="73">
        <v>8</v>
      </c>
      <c r="F10" s="73">
        <v>8</v>
      </c>
      <c r="G10" s="73">
        <v>8</v>
      </c>
      <c r="H10" s="73">
        <v>8</v>
      </c>
      <c r="I10" s="73">
        <v>8</v>
      </c>
      <c r="J10" s="73">
        <v>0</v>
      </c>
      <c r="K10" s="73">
        <v>0</v>
      </c>
      <c r="L10" s="73">
        <v>0</v>
      </c>
      <c r="M10" s="73">
        <v>0</v>
      </c>
      <c r="N10" s="73">
        <v>3</v>
      </c>
      <c r="O10" s="73">
        <v>0</v>
      </c>
      <c r="P10" s="73">
        <v>0</v>
      </c>
      <c r="Q10" s="73">
        <v>0</v>
      </c>
      <c r="R10" s="73">
        <v>0</v>
      </c>
      <c r="S10" s="73">
        <f>D10+E10+F10+G10+H10+I10+J10+K10+L10+M10+N10+O10+P10+Q10+R10</f>
        <v>51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8</v>
      </c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0</v>
      </c>
      <c r="AJ10" s="72">
        <f>T10+U10+V10+W10+X10+Y10+Z10+AA10+AB10+AC10+AD10+AE10+AF10+AG10+AH10+AI10</f>
        <v>8</v>
      </c>
      <c r="AK10" s="153"/>
      <c r="AL10" s="153"/>
      <c r="AM10" s="178"/>
      <c r="AN10" s="178"/>
      <c r="AO10" s="178"/>
      <c r="AP10" s="153"/>
      <c r="AQ10" s="73">
        <f>$C$1*(AL9/AK9)-AL9</f>
        <v>169.625</v>
      </c>
      <c r="AR10" s="54"/>
      <c r="AS10" s="53"/>
      <c r="AT10" s="17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</row>
    <row r="11" spans="1:84" s="46" customFormat="1" ht="19.5" customHeight="1">
      <c r="A11" s="158"/>
      <c r="B11" s="160"/>
      <c r="C11" s="162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74">
        <f>SUM(AX11:BL11)</f>
        <v>0</v>
      </c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7">
        <f>SUM(BN11:CC11)</f>
        <v>0</v>
      </c>
      <c r="AK11" s="146">
        <f>AJ11+S11</f>
        <v>0</v>
      </c>
      <c r="AL11" s="146">
        <f>AJ12+S12</f>
        <v>0</v>
      </c>
      <c r="AM11" s="146">
        <f>SUM(SUMIF(D11:R11,"05",D12:R12),SUMIF(T11:AI11,"05",T12:AI12))</f>
        <v>0</v>
      </c>
      <c r="AN11" s="146">
        <f>SUM(SUMIF(D11:R11,"02",D12:R12),SUMIF(T11:AI11,"02",T12:AI12))</f>
        <v>0</v>
      </c>
      <c r="AO11" s="146">
        <f>SUM(SUMIF(D11:R11,"03",D12:R12),SUMIF(T11:AI11,"03",T12:AI12))</f>
        <v>0</v>
      </c>
      <c r="AP11" s="146"/>
      <c r="AQ11" s="74">
        <f>$C$1-AK11</f>
        <v>31</v>
      </c>
      <c r="AR11" s="58"/>
      <c r="AS11" s="57"/>
      <c r="AT11" s="146">
        <f>SUM(COUNTIF(D11:R11,"26"),COUNTIF(T11:AI11,"26"))</f>
        <v>0</v>
      </c>
      <c r="AX11" s="68" t="b">
        <f aca="true" t="shared" si="1" ref="AX11:CC11">IF(D11="01",1,IF(D11="02",1,IF(D11="03",1,IF(D11="04",1,IF(D11="05",1,IF(D11="06",1,IF(D11="12",1,IF(D11="21",1))))))))</f>
        <v>0</v>
      </c>
      <c r="AY11" s="68" t="b">
        <f t="shared" si="1"/>
        <v>0</v>
      </c>
      <c r="AZ11" s="68" t="b">
        <f t="shared" si="1"/>
        <v>0</v>
      </c>
      <c r="BA11" s="68" t="b">
        <f t="shared" si="1"/>
        <v>0</v>
      </c>
      <c r="BB11" s="68" t="b">
        <f t="shared" si="1"/>
        <v>0</v>
      </c>
      <c r="BC11" s="68" t="b">
        <f t="shared" si="1"/>
        <v>0</v>
      </c>
      <c r="BD11" s="68" t="b">
        <f t="shared" si="1"/>
        <v>0</v>
      </c>
      <c r="BE11" s="68" t="b">
        <f t="shared" si="1"/>
        <v>0</v>
      </c>
      <c r="BF11" s="68" t="b">
        <f t="shared" si="1"/>
        <v>0</v>
      </c>
      <c r="BG11" s="68" t="b">
        <f t="shared" si="1"/>
        <v>0</v>
      </c>
      <c r="BH11" s="68" t="b">
        <f t="shared" si="1"/>
        <v>0</v>
      </c>
      <c r="BI11" s="68" t="b">
        <f t="shared" si="1"/>
        <v>0</v>
      </c>
      <c r="BJ11" s="68" t="b">
        <f t="shared" si="1"/>
        <v>0</v>
      </c>
      <c r="BK11" s="68" t="b">
        <f t="shared" si="1"/>
        <v>0</v>
      </c>
      <c r="BL11" s="68" t="b">
        <f t="shared" si="1"/>
        <v>0</v>
      </c>
      <c r="BM11" s="68" t="b">
        <f t="shared" si="1"/>
        <v>0</v>
      </c>
      <c r="BN11" s="68" t="b">
        <f t="shared" si="1"/>
        <v>0</v>
      </c>
      <c r="BO11" s="68" t="b">
        <f t="shared" si="1"/>
        <v>0</v>
      </c>
      <c r="BP11" s="68" t="b">
        <f t="shared" si="1"/>
        <v>0</v>
      </c>
      <c r="BQ11" s="68" t="b">
        <f t="shared" si="1"/>
        <v>0</v>
      </c>
      <c r="BR11" s="68" t="b">
        <f t="shared" si="1"/>
        <v>0</v>
      </c>
      <c r="BS11" s="68" t="b">
        <f t="shared" si="1"/>
        <v>0</v>
      </c>
      <c r="BT11" s="68" t="b">
        <f t="shared" si="1"/>
        <v>0</v>
      </c>
      <c r="BU11" s="68" t="b">
        <f t="shared" si="1"/>
        <v>0</v>
      </c>
      <c r="BV11" s="68" t="b">
        <f t="shared" si="1"/>
        <v>0</v>
      </c>
      <c r="BW11" s="68" t="b">
        <f t="shared" si="1"/>
        <v>0</v>
      </c>
      <c r="BX11" s="68" t="b">
        <f t="shared" si="1"/>
        <v>0</v>
      </c>
      <c r="BY11" s="68" t="b">
        <f t="shared" si="1"/>
        <v>0</v>
      </c>
      <c r="BZ11" s="68" t="b">
        <f t="shared" si="1"/>
        <v>0</v>
      </c>
      <c r="CA11" s="68" t="b">
        <f t="shared" si="1"/>
        <v>0</v>
      </c>
      <c r="CB11" s="68" t="b">
        <f t="shared" si="1"/>
        <v>0</v>
      </c>
      <c r="CC11" s="68" t="b">
        <f t="shared" si="1"/>
        <v>0</v>
      </c>
      <c r="CD11" s="68"/>
      <c r="CE11" s="68"/>
      <c r="CF11" s="68"/>
    </row>
    <row r="12" spans="1:84" s="46" customFormat="1" ht="19.5" customHeight="1" thickBot="1">
      <c r="A12" s="159"/>
      <c r="B12" s="161"/>
      <c r="C12" s="163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>
        <f>D12+E12+F12+G12+H12+I12+J12+K12+L12+M12+N12+O12+P12+Q12+R12</f>
        <v>0</v>
      </c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2">
        <f>T12+U12+V12+W12+X12+Y12+Z12+AA12+AB12+AC12+AD12+AE12+AF12+AG12+AH12+AI12</f>
        <v>0</v>
      </c>
      <c r="AK12" s="147"/>
      <c r="AL12" s="147"/>
      <c r="AM12" s="147"/>
      <c r="AN12" s="147"/>
      <c r="AO12" s="147"/>
      <c r="AP12" s="147"/>
      <c r="AQ12" s="75" t="e">
        <f>$C$1*(AL11/AK11)-AL11</f>
        <v>#DIV/0!</v>
      </c>
      <c r="AR12" s="59"/>
      <c r="AS12" s="48"/>
      <c r="AT12" s="147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</row>
    <row r="13" spans="1:84" s="46" customFormat="1" ht="19.5" customHeight="1">
      <c r="A13" s="186"/>
      <c r="B13" s="154"/>
      <c r="C13" s="1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74">
        <f>SUM(AX13:BL13)</f>
        <v>0</v>
      </c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7">
        <f>SUM(BN13:CC13)</f>
        <v>0</v>
      </c>
      <c r="AK13" s="152">
        <f>AJ13+S13</f>
        <v>0</v>
      </c>
      <c r="AL13" s="152">
        <f>AJ14+S14</f>
        <v>0</v>
      </c>
      <c r="AM13" s="152">
        <f>SUM(SUMIF(D13:R13,"05",D14:R14),SUMIF(T13:AI13,"05",T14:AI14))</f>
        <v>0</v>
      </c>
      <c r="AN13" s="152">
        <f>SUM(SUMIF(D13:R13,"02",D14:R14),SUMIF(T13:AI13,"02",T14:AI14))</f>
        <v>0</v>
      </c>
      <c r="AO13" s="152">
        <f>SUM(SUMIF(D13:R13,"03",D14:R14),SUMIF(T13:AI13,"03",T14:AI14))</f>
        <v>0</v>
      </c>
      <c r="AP13" s="152"/>
      <c r="AQ13" s="74">
        <f>$C$1-AK13</f>
        <v>31</v>
      </c>
      <c r="AR13" s="56"/>
      <c r="AS13" s="55"/>
      <c r="AT13" s="152">
        <f>SUM(COUNTIF(D13:R13,"26"),COUNTIF(T13:AI13,"26"))</f>
        <v>0</v>
      </c>
      <c r="AX13" s="68" t="b">
        <f aca="true" t="shared" si="2" ref="AX13:CC13">IF(D13="01",1,IF(D13="02",1,IF(D13="03",1,IF(D13="04",1,IF(D13="05",1,IF(D13="06",1,IF(D13="12",1,IF(D13="21",1))))))))</f>
        <v>0</v>
      </c>
      <c r="AY13" s="68" t="b">
        <f t="shared" si="2"/>
        <v>0</v>
      </c>
      <c r="AZ13" s="68" t="b">
        <f t="shared" si="2"/>
        <v>0</v>
      </c>
      <c r="BA13" s="68" t="b">
        <f t="shared" si="2"/>
        <v>0</v>
      </c>
      <c r="BB13" s="68" t="b">
        <f t="shared" si="2"/>
        <v>0</v>
      </c>
      <c r="BC13" s="68" t="b">
        <f t="shared" si="2"/>
        <v>0</v>
      </c>
      <c r="BD13" s="68" t="b">
        <f t="shared" si="2"/>
        <v>0</v>
      </c>
      <c r="BE13" s="68" t="b">
        <f t="shared" si="2"/>
        <v>0</v>
      </c>
      <c r="BF13" s="68" t="b">
        <f t="shared" si="2"/>
        <v>0</v>
      </c>
      <c r="BG13" s="68" t="b">
        <f t="shared" si="2"/>
        <v>0</v>
      </c>
      <c r="BH13" s="68" t="b">
        <f t="shared" si="2"/>
        <v>0</v>
      </c>
      <c r="BI13" s="68" t="b">
        <f t="shared" si="2"/>
        <v>0</v>
      </c>
      <c r="BJ13" s="68" t="b">
        <f t="shared" si="2"/>
        <v>0</v>
      </c>
      <c r="BK13" s="68" t="b">
        <f t="shared" si="2"/>
        <v>0</v>
      </c>
      <c r="BL13" s="68" t="b">
        <f t="shared" si="2"/>
        <v>0</v>
      </c>
      <c r="BM13" s="68" t="b">
        <f t="shared" si="2"/>
        <v>0</v>
      </c>
      <c r="BN13" s="68" t="b">
        <f t="shared" si="2"/>
        <v>0</v>
      </c>
      <c r="BO13" s="68" t="b">
        <f t="shared" si="2"/>
        <v>0</v>
      </c>
      <c r="BP13" s="68" t="b">
        <f t="shared" si="2"/>
        <v>0</v>
      </c>
      <c r="BQ13" s="68" t="b">
        <f t="shared" si="2"/>
        <v>0</v>
      </c>
      <c r="BR13" s="68" t="b">
        <f t="shared" si="2"/>
        <v>0</v>
      </c>
      <c r="BS13" s="68" t="b">
        <f t="shared" si="2"/>
        <v>0</v>
      </c>
      <c r="BT13" s="68" t="b">
        <f t="shared" si="2"/>
        <v>0</v>
      </c>
      <c r="BU13" s="68" t="b">
        <f t="shared" si="2"/>
        <v>0</v>
      </c>
      <c r="BV13" s="68" t="b">
        <f t="shared" si="2"/>
        <v>0</v>
      </c>
      <c r="BW13" s="68" t="b">
        <f t="shared" si="2"/>
        <v>0</v>
      </c>
      <c r="BX13" s="68" t="b">
        <f t="shared" si="2"/>
        <v>0</v>
      </c>
      <c r="BY13" s="68" t="b">
        <f t="shared" si="2"/>
        <v>0</v>
      </c>
      <c r="BZ13" s="68" t="b">
        <f t="shared" si="2"/>
        <v>0</v>
      </c>
      <c r="CA13" s="68" t="b">
        <f t="shared" si="2"/>
        <v>0</v>
      </c>
      <c r="CB13" s="68" t="b">
        <f t="shared" si="2"/>
        <v>0</v>
      </c>
      <c r="CC13" s="68" t="b">
        <f t="shared" si="2"/>
        <v>0</v>
      </c>
      <c r="CD13" s="68"/>
      <c r="CE13" s="68"/>
      <c r="CF13" s="68"/>
    </row>
    <row r="14" spans="1:84" s="46" customFormat="1" ht="19.5" customHeight="1" thickBot="1">
      <c r="A14" s="166"/>
      <c r="B14" s="155"/>
      <c r="C14" s="157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5">
        <f>D14+E14+F14+G14+H14+I14+J14+K14+L14+M14+N14+O14+P14+Q14+R14</f>
        <v>0</v>
      </c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2">
        <f>T14+U14+V14+W14+X14+Y14+Z14+AA14+AB14+AC14+AD14+AE14+AF14+AG14+AH14+AI14</f>
        <v>0</v>
      </c>
      <c r="AK14" s="153"/>
      <c r="AL14" s="153"/>
      <c r="AM14" s="153"/>
      <c r="AN14" s="153"/>
      <c r="AO14" s="153"/>
      <c r="AP14" s="153"/>
      <c r="AQ14" s="75" t="e">
        <f>$C$1*(AL13/AK13)-AL13</f>
        <v>#DIV/0!</v>
      </c>
      <c r="AR14" s="54"/>
      <c r="AS14" s="53"/>
      <c r="AT14" s="153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</row>
    <row r="15" spans="1:84" s="46" customFormat="1" ht="19.5" customHeight="1">
      <c r="A15" s="158"/>
      <c r="B15" s="160"/>
      <c r="C15" s="162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74">
        <f>SUM(AX15:BL15)</f>
        <v>0</v>
      </c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7">
        <f>SUM(BN15:CC15)</f>
        <v>0</v>
      </c>
      <c r="AK15" s="146">
        <f>AJ15+S15</f>
        <v>0</v>
      </c>
      <c r="AL15" s="146">
        <f>AJ16+S16</f>
        <v>0</v>
      </c>
      <c r="AM15" s="146">
        <f>SUM(SUMIF(D15:R15,"05",D16:R16),SUMIF(T15:AI15,"05",T16:AI16))</f>
        <v>0</v>
      </c>
      <c r="AN15" s="146">
        <f>SUM(SUMIF(D15:R15,"02",D16:R16),SUMIF(T15:AI15,"02",T16:AI16))</f>
        <v>0</v>
      </c>
      <c r="AO15" s="146">
        <f>SUM(SUMIF(D15:R15,"03",D16:R16),SUMIF(T15:AI15,"03",T16:AI16))</f>
        <v>0</v>
      </c>
      <c r="AP15" s="146"/>
      <c r="AQ15" s="74">
        <f>$C$1-AK15</f>
        <v>31</v>
      </c>
      <c r="AR15" s="58"/>
      <c r="AS15" s="57"/>
      <c r="AT15" s="146">
        <f>SUM(COUNTIF(D15:R15,"26"),COUNTIF(T15:AI15,"26"))</f>
        <v>0</v>
      </c>
      <c r="AX15" s="68" t="b">
        <f aca="true" t="shared" si="3" ref="AX15:CC15">IF(D15="01",1,IF(D15="02",1,IF(D15="03",1,IF(D15="04",1,IF(D15="05",1,IF(D15="06",1,IF(D15="12",1,IF(D15="21",1))))))))</f>
        <v>0</v>
      </c>
      <c r="AY15" s="68" t="b">
        <f t="shared" si="3"/>
        <v>0</v>
      </c>
      <c r="AZ15" s="68" t="b">
        <f t="shared" si="3"/>
        <v>0</v>
      </c>
      <c r="BA15" s="68" t="b">
        <f t="shared" si="3"/>
        <v>0</v>
      </c>
      <c r="BB15" s="68" t="b">
        <f t="shared" si="3"/>
        <v>0</v>
      </c>
      <c r="BC15" s="68" t="b">
        <f t="shared" si="3"/>
        <v>0</v>
      </c>
      <c r="BD15" s="68" t="b">
        <f t="shared" si="3"/>
        <v>0</v>
      </c>
      <c r="BE15" s="68" t="b">
        <f t="shared" si="3"/>
        <v>0</v>
      </c>
      <c r="BF15" s="68" t="b">
        <f t="shared" si="3"/>
        <v>0</v>
      </c>
      <c r="BG15" s="68" t="b">
        <f t="shared" si="3"/>
        <v>0</v>
      </c>
      <c r="BH15" s="68" t="b">
        <f t="shared" si="3"/>
        <v>0</v>
      </c>
      <c r="BI15" s="68" t="b">
        <f t="shared" si="3"/>
        <v>0</v>
      </c>
      <c r="BJ15" s="68" t="b">
        <f t="shared" si="3"/>
        <v>0</v>
      </c>
      <c r="BK15" s="68" t="b">
        <f t="shared" si="3"/>
        <v>0</v>
      </c>
      <c r="BL15" s="68" t="b">
        <f t="shared" si="3"/>
        <v>0</v>
      </c>
      <c r="BM15" s="68" t="b">
        <f t="shared" si="3"/>
        <v>0</v>
      </c>
      <c r="BN15" s="68" t="b">
        <f t="shared" si="3"/>
        <v>0</v>
      </c>
      <c r="BO15" s="68" t="b">
        <f t="shared" si="3"/>
        <v>0</v>
      </c>
      <c r="BP15" s="68" t="b">
        <f t="shared" si="3"/>
        <v>0</v>
      </c>
      <c r="BQ15" s="68" t="b">
        <f t="shared" si="3"/>
        <v>0</v>
      </c>
      <c r="BR15" s="68" t="b">
        <f t="shared" si="3"/>
        <v>0</v>
      </c>
      <c r="BS15" s="68" t="b">
        <f t="shared" si="3"/>
        <v>0</v>
      </c>
      <c r="BT15" s="68" t="b">
        <f t="shared" si="3"/>
        <v>0</v>
      </c>
      <c r="BU15" s="68" t="b">
        <f t="shared" si="3"/>
        <v>0</v>
      </c>
      <c r="BV15" s="68" t="b">
        <f t="shared" si="3"/>
        <v>0</v>
      </c>
      <c r="BW15" s="68" t="b">
        <f t="shared" si="3"/>
        <v>0</v>
      </c>
      <c r="BX15" s="68" t="b">
        <f t="shared" si="3"/>
        <v>0</v>
      </c>
      <c r="BY15" s="68" t="b">
        <f t="shared" si="3"/>
        <v>0</v>
      </c>
      <c r="BZ15" s="68" t="b">
        <f t="shared" si="3"/>
        <v>0</v>
      </c>
      <c r="CA15" s="68" t="b">
        <f t="shared" si="3"/>
        <v>0</v>
      </c>
      <c r="CB15" s="68" t="b">
        <f t="shared" si="3"/>
        <v>0</v>
      </c>
      <c r="CC15" s="68" t="b">
        <f t="shared" si="3"/>
        <v>0</v>
      </c>
      <c r="CD15" s="68"/>
      <c r="CE15" s="68"/>
      <c r="CF15" s="68"/>
    </row>
    <row r="16" spans="1:84" s="46" customFormat="1" ht="19.5" customHeight="1" thickBot="1">
      <c r="A16" s="159"/>
      <c r="B16" s="161"/>
      <c r="C16" s="163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>
        <f>D16+E16+F16+G16+H16+I16+J16+K16+L16+M16+N16+O16+P16+Q16+R16</f>
        <v>0</v>
      </c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2">
        <f>T16+U16+V16+W16+X16+Y16+Z16+AA16+AB16+AC16+AD16+AE16+AF16+AG16+AH16+AI16</f>
        <v>0</v>
      </c>
      <c r="AK16" s="147"/>
      <c r="AL16" s="147"/>
      <c r="AM16" s="147"/>
      <c r="AN16" s="147"/>
      <c r="AO16" s="147"/>
      <c r="AP16" s="147"/>
      <c r="AQ16" s="75" t="e">
        <f>$C$1*(AL15/AK15)-AL15</f>
        <v>#DIV/0!</v>
      </c>
      <c r="AR16" s="59"/>
      <c r="AS16" s="48"/>
      <c r="AT16" s="147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</row>
    <row r="17" spans="1:84" s="46" customFormat="1" ht="19.5" customHeight="1">
      <c r="A17" s="186"/>
      <c r="B17" s="154"/>
      <c r="C17" s="1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74">
        <f>SUM(AX17:BL17)</f>
        <v>0</v>
      </c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7">
        <f>SUM(BN17:CC17)</f>
        <v>0</v>
      </c>
      <c r="AK17" s="152">
        <f>AJ17+S17</f>
        <v>0</v>
      </c>
      <c r="AL17" s="152">
        <f>AJ18+S18</f>
        <v>0</v>
      </c>
      <c r="AM17" s="152">
        <f>SUM(SUMIF(D17:R17,"05",D18:R18),SUMIF(T17:AI17,"05",T18:AI18))</f>
        <v>0</v>
      </c>
      <c r="AN17" s="152">
        <f>SUM(SUMIF(D17:R17,"02",D18:R18),SUMIF(T17:AI17,"02",T18:AI18))</f>
        <v>0</v>
      </c>
      <c r="AO17" s="152">
        <f>SUM(SUMIF(D17:R17,"03",D18:R18),SUMIF(T17:AI17,"03",T18:AI18))</f>
        <v>0</v>
      </c>
      <c r="AP17" s="152"/>
      <c r="AQ17" s="74">
        <f>$C$1-AK17</f>
        <v>31</v>
      </c>
      <c r="AR17" s="56"/>
      <c r="AS17" s="55"/>
      <c r="AT17" s="152">
        <f>SUM(COUNTIF(D17:R17,"26"),COUNTIF(T17:AI17,"26"))</f>
        <v>0</v>
      </c>
      <c r="AX17" s="68" t="b">
        <f aca="true" t="shared" si="4" ref="AX17:CC17">IF(D17="01",1,IF(D17="02",1,IF(D17="03",1,IF(D17="04",1,IF(D17="05",1,IF(D17="06",1,IF(D17="12",1,IF(D17="21",1))))))))</f>
        <v>0</v>
      </c>
      <c r="AY17" s="68" t="b">
        <f t="shared" si="4"/>
        <v>0</v>
      </c>
      <c r="AZ17" s="68" t="b">
        <f t="shared" si="4"/>
        <v>0</v>
      </c>
      <c r="BA17" s="68" t="b">
        <f t="shared" si="4"/>
        <v>0</v>
      </c>
      <c r="BB17" s="68" t="b">
        <f t="shared" si="4"/>
        <v>0</v>
      </c>
      <c r="BC17" s="68" t="b">
        <f t="shared" si="4"/>
        <v>0</v>
      </c>
      <c r="BD17" s="68" t="b">
        <f t="shared" si="4"/>
        <v>0</v>
      </c>
      <c r="BE17" s="68" t="b">
        <f t="shared" si="4"/>
        <v>0</v>
      </c>
      <c r="BF17" s="68" t="b">
        <f t="shared" si="4"/>
        <v>0</v>
      </c>
      <c r="BG17" s="68" t="b">
        <f t="shared" si="4"/>
        <v>0</v>
      </c>
      <c r="BH17" s="68" t="b">
        <f t="shared" si="4"/>
        <v>0</v>
      </c>
      <c r="BI17" s="68" t="b">
        <f t="shared" si="4"/>
        <v>0</v>
      </c>
      <c r="BJ17" s="68" t="b">
        <f t="shared" si="4"/>
        <v>0</v>
      </c>
      <c r="BK17" s="68" t="b">
        <f t="shared" si="4"/>
        <v>0</v>
      </c>
      <c r="BL17" s="68" t="b">
        <f t="shared" si="4"/>
        <v>0</v>
      </c>
      <c r="BM17" s="68" t="b">
        <f t="shared" si="4"/>
        <v>0</v>
      </c>
      <c r="BN17" s="68" t="b">
        <f t="shared" si="4"/>
        <v>0</v>
      </c>
      <c r="BO17" s="68" t="b">
        <f t="shared" si="4"/>
        <v>0</v>
      </c>
      <c r="BP17" s="68" t="b">
        <f t="shared" si="4"/>
        <v>0</v>
      </c>
      <c r="BQ17" s="68" t="b">
        <f t="shared" si="4"/>
        <v>0</v>
      </c>
      <c r="BR17" s="68" t="b">
        <f t="shared" si="4"/>
        <v>0</v>
      </c>
      <c r="BS17" s="68" t="b">
        <f t="shared" si="4"/>
        <v>0</v>
      </c>
      <c r="BT17" s="68" t="b">
        <f t="shared" si="4"/>
        <v>0</v>
      </c>
      <c r="BU17" s="68" t="b">
        <f t="shared" si="4"/>
        <v>0</v>
      </c>
      <c r="BV17" s="68" t="b">
        <f t="shared" si="4"/>
        <v>0</v>
      </c>
      <c r="BW17" s="68" t="b">
        <f t="shared" si="4"/>
        <v>0</v>
      </c>
      <c r="BX17" s="68" t="b">
        <f t="shared" si="4"/>
        <v>0</v>
      </c>
      <c r="BY17" s="68" t="b">
        <f t="shared" si="4"/>
        <v>0</v>
      </c>
      <c r="BZ17" s="68" t="b">
        <f t="shared" si="4"/>
        <v>0</v>
      </c>
      <c r="CA17" s="68" t="b">
        <f t="shared" si="4"/>
        <v>0</v>
      </c>
      <c r="CB17" s="68" t="b">
        <f t="shared" si="4"/>
        <v>0</v>
      </c>
      <c r="CC17" s="68" t="b">
        <f t="shared" si="4"/>
        <v>0</v>
      </c>
      <c r="CD17" s="68"/>
      <c r="CE17" s="68"/>
      <c r="CF17" s="68"/>
    </row>
    <row r="18" spans="1:84" s="46" customFormat="1" ht="19.5" customHeight="1" thickBot="1">
      <c r="A18" s="166"/>
      <c r="B18" s="155"/>
      <c r="C18" s="157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5">
        <f>D18+E18+F18+G18+H18+I18+J18+K18+L18+M18+N18+O18+P18+Q18+R18</f>
        <v>0</v>
      </c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2">
        <f>T18+U18+V18+W18+X18+Y18+Z18+AA18+AB18+AC18+AD18+AE18+AF18+AG18+AH18+AI18</f>
        <v>0</v>
      </c>
      <c r="AK18" s="153"/>
      <c r="AL18" s="153"/>
      <c r="AM18" s="153"/>
      <c r="AN18" s="153"/>
      <c r="AO18" s="153"/>
      <c r="AP18" s="153"/>
      <c r="AQ18" s="75" t="e">
        <f>$C$1*(AL17/AK17)-AL17</f>
        <v>#DIV/0!</v>
      </c>
      <c r="AR18" s="54"/>
      <c r="AS18" s="53"/>
      <c r="AT18" s="153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</row>
    <row r="19" spans="1:84" s="46" customFormat="1" ht="19.5" customHeight="1">
      <c r="A19" s="158"/>
      <c r="B19" s="160"/>
      <c r="C19" s="162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74">
        <f>SUM(AX19:BL19)</f>
        <v>0</v>
      </c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7">
        <f>SUM(BN19:CC19)</f>
        <v>0</v>
      </c>
      <c r="AK19" s="146">
        <f>AJ19+S19</f>
        <v>0</v>
      </c>
      <c r="AL19" s="146">
        <f>AJ20+S20</f>
        <v>0</v>
      </c>
      <c r="AM19" s="146">
        <f>SUM(SUMIF(D19:R19,"05",D20:R20),SUMIF(T19:AI19,"05",T20:AI20))</f>
        <v>0</v>
      </c>
      <c r="AN19" s="146">
        <f>SUM(SUMIF(D19:R19,"02",D20:R20),SUMIF(T19:AI19,"02",T20:AI20))</f>
        <v>0</v>
      </c>
      <c r="AO19" s="146">
        <f>SUM(SUMIF(D19:R19,"03",D20:R20),SUMIF(T19:AI19,"03",T20:AI20))</f>
        <v>0</v>
      </c>
      <c r="AP19" s="146"/>
      <c r="AQ19" s="74">
        <f>$C$1-AK19</f>
        <v>31</v>
      </c>
      <c r="AR19" s="58"/>
      <c r="AS19" s="57"/>
      <c r="AT19" s="146">
        <f>SUM(COUNTIF(D19:R19,"26"),COUNTIF(T19:AI19,"26"))</f>
        <v>0</v>
      </c>
      <c r="AX19" s="68" t="b">
        <f aca="true" t="shared" si="5" ref="AX19:CC19">IF(D19="01",1,IF(D19="02",1,IF(D19="03",1,IF(D19="04",1,IF(D19="05",1,IF(D19="06",1,IF(D19="12",1,IF(D19="21",1))))))))</f>
        <v>0</v>
      </c>
      <c r="AY19" s="68" t="b">
        <f t="shared" si="5"/>
        <v>0</v>
      </c>
      <c r="AZ19" s="68" t="b">
        <f t="shared" si="5"/>
        <v>0</v>
      </c>
      <c r="BA19" s="68" t="b">
        <f t="shared" si="5"/>
        <v>0</v>
      </c>
      <c r="BB19" s="68" t="b">
        <f t="shared" si="5"/>
        <v>0</v>
      </c>
      <c r="BC19" s="68" t="b">
        <f t="shared" si="5"/>
        <v>0</v>
      </c>
      <c r="BD19" s="68" t="b">
        <f t="shared" si="5"/>
        <v>0</v>
      </c>
      <c r="BE19" s="68" t="b">
        <f t="shared" si="5"/>
        <v>0</v>
      </c>
      <c r="BF19" s="68" t="b">
        <f t="shared" si="5"/>
        <v>0</v>
      </c>
      <c r="BG19" s="68" t="b">
        <f t="shared" si="5"/>
        <v>0</v>
      </c>
      <c r="BH19" s="68" t="b">
        <f t="shared" si="5"/>
        <v>0</v>
      </c>
      <c r="BI19" s="68" t="b">
        <f t="shared" si="5"/>
        <v>0</v>
      </c>
      <c r="BJ19" s="68" t="b">
        <f t="shared" si="5"/>
        <v>0</v>
      </c>
      <c r="BK19" s="68" t="b">
        <f t="shared" si="5"/>
        <v>0</v>
      </c>
      <c r="BL19" s="68" t="b">
        <f t="shared" si="5"/>
        <v>0</v>
      </c>
      <c r="BM19" s="68" t="b">
        <f t="shared" si="5"/>
        <v>0</v>
      </c>
      <c r="BN19" s="68" t="b">
        <f t="shared" si="5"/>
        <v>0</v>
      </c>
      <c r="BO19" s="68" t="b">
        <f t="shared" si="5"/>
        <v>0</v>
      </c>
      <c r="BP19" s="68" t="b">
        <f t="shared" si="5"/>
        <v>0</v>
      </c>
      <c r="BQ19" s="68" t="b">
        <f t="shared" si="5"/>
        <v>0</v>
      </c>
      <c r="BR19" s="68" t="b">
        <f t="shared" si="5"/>
        <v>0</v>
      </c>
      <c r="BS19" s="68" t="b">
        <f t="shared" si="5"/>
        <v>0</v>
      </c>
      <c r="BT19" s="68" t="b">
        <f t="shared" si="5"/>
        <v>0</v>
      </c>
      <c r="BU19" s="68" t="b">
        <f t="shared" si="5"/>
        <v>0</v>
      </c>
      <c r="BV19" s="68" t="b">
        <f t="shared" si="5"/>
        <v>0</v>
      </c>
      <c r="BW19" s="68" t="b">
        <f t="shared" si="5"/>
        <v>0</v>
      </c>
      <c r="BX19" s="68" t="b">
        <f t="shared" si="5"/>
        <v>0</v>
      </c>
      <c r="BY19" s="68" t="b">
        <f t="shared" si="5"/>
        <v>0</v>
      </c>
      <c r="BZ19" s="68" t="b">
        <f t="shared" si="5"/>
        <v>0</v>
      </c>
      <c r="CA19" s="68" t="b">
        <f t="shared" si="5"/>
        <v>0</v>
      </c>
      <c r="CB19" s="68" t="b">
        <f t="shared" si="5"/>
        <v>0</v>
      </c>
      <c r="CC19" s="68" t="b">
        <f t="shared" si="5"/>
        <v>0</v>
      </c>
      <c r="CD19" s="68"/>
      <c r="CE19" s="68"/>
      <c r="CF19" s="68"/>
    </row>
    <row r="20" spans="1:84" s="46" customFormat="1" ht="19.5" customHeight="1" thickBot="1">
      <c r="A20" s="159"/>
      <c r="B20" s="161"/>
      <c r="C20" s="163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>
        <f>D20+E20+F20+G20+H20+I20+J20+K20+L20+M20+N20+O20+P20+Q20+R20</f>
        <v>0</v>
      </c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2">
        <f>T20+U20+V20+W20+X20+Y20+Z20+AA20+AB20+AC20+AD20+AE20+AF20+AG20+AH20+AI20</f>
        <v>0</v>
      </c>
      <c r="AK20" s="147"/>
      <c r="AL20" s="147"/>
      <c r="AM20" s="147"/>
      <c r="AN20" s="147"/>
      <c r="AO20" s="147"/>
      <c r="AP20" s="147"/>
      <c r="AQ20" s="75" t="e">
        <f>$C$1*(AL19/AK19)-AL19</f>
        <v>#DIV/0!</v>
      </c>
      <c r="AR20" s="59"/>
      <c r="AS20" s="48"/>
      <c r="AT20" s="147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</row>
    <row r="21" spans="1:84" s="46" customFormat="1" ht="19.5" customHeight="1">
      <c r="A21" s="186"/>
      <c r="B21" s="154"/>
      <c r="C21" s="1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74">
        <f>SUM(AX21:BL21)</f>
        <v>0</v>
      </c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7">
        <f>SUM(BN21:CC21)</f>
        <v>0</v>
      </c>
      <c r="AK21" s="152">
        <f>AJ21+S21</f>
        <v>0</v>
      </c>
      <c r="AL21" s="152">
        <f>AJ22+S22</f>
        <v>0</v>
      </c>
      <c r="AM21" s="152">
        <f>SUM(SUMIF(D21:R21,"05",D22:R22),SUMIF(T21:AI21,"05",T22:AI22))</f>
        <v>0</v>
      </c>
      <c r="AN21" s="152">
        <f>SUM(SUMIF(D21:R21,"02",D22:R22),SUMIF(T21:AI21,"02",T22:AI22))</f>
        <v>0</v>
      </c>
      <c r="AO21" s="152">
        <f>SUM(SUMIF(D21:R21,"03",D22:R22),SUMIF(T21:AI21,"03",T22:AI22))</f>
        <v>0</v>
      </c>
      <c r="AP21" s="152"/>
      <c r="AQ21" s="74">
        <f>$C$1-AK21</f>
        <v>31</v>
      </c>
      <c r="AR21" s="56"/>
      <c r="AS21" s="55"/>
      <c r="AT21" s="152">
        <f>SUM(COUNTIF(D21:R21,"26"),COUNTIF(T21:AI21,"26"))</f>
        <v>0</v>
      </c>
      <c r="AX21" s="68" t="b">
        <f aca="true" t="shared" si="6" ref="AX21:CC21">IF(D21="01",1,IF(D21="02",1,IF(D21="03",1,IF(D21="04",1,IF(D21="05",1,IF(D21="06",1,IF(D21="12",1,IF(D21="21",1))))))))</f>
        <v>0</v>
      </c>
      <c r="AY21" s="68" t="b">
        <f t="shared" si="6"/>
        <v>0</v>
      </c>
      <c r="AZ21" s="68" t="b">
        <f t="shared" si="6"/>
        <v>0</v>
      </c>
      <c r="BA21" s="68" t="b">
        <f t="shared" si="6"/>
        <v>0</v>
      </c>
      <c r="BB21" s="68" t="b">
        <f t="shared" si="6"/>
        <v>0</v>
      </c>
      <c r="BC21" s="68" t="b">
        <f t="shared" si="6"/>
        <v>0</v>
      </c>
      <c r="BD21" s="68" t="b">
        <f t="shared" si="6"/>
        <v>0</v>
      </c>
      <c r="BE21" s="68" t="b">
        <f t="shared" si="6"/>
        <v>0</v>
      </c>
      <c r="BF21" s="68" t="b">
        <f t="shared" si="6"/>
        <v>0</v>
      </c>
      <c r="BG21" s="68" t="b">
        <f t="shared" si="6"/>
        <v>0</v>
      </c>
      <c r="BH21" s="68" t="b">
        <f t="shared" si="6"/>
        <v>0</v>
      </c>
      <c r="BI21" s="68" t="b">
        <f t="shared" si="6"/>
        <v>0</v>
      </c>
      <c r="BJ21" s="68" t="b">
        <f t="shared" si="6"/>
        <v>0</v>
      </c>
      <c r="BK21" s="68" t="b">
        <f t="shared" si="6"/>
        <v>0</v>
      </c>
      <c r="BL21" s="68" t="b">
        <f t="shared" si="6"/>
        <v>0</v>
      </c>
      <c r="BM21" s="68" t="b">
        <f t="shared" si="6"/>
        <v>0</v>
      </c>
      <c r="BN21" s="68" t="b">
        <f t="shared" si="6"/>
        <v>0</v>
      </c>
      <c r="BO21" s="68" t="b">
        <f t="shared" si="6"/>
        <v>0</v>
      </c>
      <c r="BP21" s="68" t="b">
        <f t="shared" si="6"/>
        <v>0</v>
      </c>
      <c r="BQ21" s="68" t="b">
        <f t="shared" si="6"/>
        <v>0</v>
      </c>
      <c r="BR21" s="68" t="b">
        <f t="shared" si="6"/>
        <v>0</v>
      </c>
      <c r="BS21" s="68" t="b">
        <f t="shared" si="6"/>
        <v>0</v>
      </c>
      <c r="BT21" s="68" t="b">
        <f t="shared" si="6"/>
        <v>0</v>
      </c>
      <c r="BU21" s="68" t="b">
        <f t="shared" si="6"/>
        <v>0</v>
      </c>
      <c r="BV21" s="68" t="b">
        <f t="shared" si="6"/>
        <v>0</v>
      </c>
      <c r="BW21" s="68" t="b">
        <f t="shared" si="6"/>
        <v>0</v>
      </c>
      <c r="BX21" s="68" t="b">
        <f t="shared" si="6"/>
        <v>0</v>
      </c>
      <c r="BY21" s="68" t="b">
        <f t="shared" si="6"/>
        <v>0</v>
      </c>
      <c r="BZ21" s="68" t="b">
        <f t="shared" si="6"/>
        <v>0</v>
      </c>
      <c r="CA21" s="68" t="b">
        <f t="shared" si="6"/>
        <v>0</v>
      </c>
      <c r="CB21" s="68" t="b">
        <f t="shared" si="6"/>
        <v>0</v>
      </c>
      <c r="CC21" s="68" t="b">
        <f t="shared" si="6"/>
        <v>0</v>
      </c>
      <c r="CD21" s="68"/>
      <c r="CE21" s="68"/>
      <c r="CF21" s="68"/>
    </row>
    <row r="22" spans="1:84" s="46" customFormat="1" ht="19.5" customHeight="1" thickBot="1">
      <c r="A22" s="166"/>
      <c r="B22" s="155"/>
      <c r="C22" s="157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5">
        <f>D22+E22+F22+G22+H22+I22+J22+K22+L22+M22+N22+O22+P22+Q22+R22</f>
        <v>0</v>
      </c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2">
        <f>T22+U22+V22+W22+X22+Y22+Z22+AA22+AB22+AC22+AD22+AE22+AF22+AG22+AH22+AI22</f>
        <v>0</v>
      </c>
      <c r="AK22" s="153"/>
      <c r="AL22" s="153"/>
      <c r="AM22" s="153"/>
      <c r="AN22" s="153"/>
      <c r="AO22" s="153"/>
      <c r="AP22" s="153"/>
      <c r="AQ22" s="75" t="e">
        <f>$C$1*(AL21/AK21)-AL21</f>
        <v>#DIV/0!</v>
      </c>
      <c r="AR22" s="54"/>
      <c r="AS22" s="53"/>
      <c r="AT22" s="153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</row>
    <row r="23" spans="1:84" s="46" customFormat="1" ht="19.5" customHeight="1">
      <c r="A23" s="158"/>
      <c r="B23" s="160"/>
      <c r="C23" s="162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74">
        <f>SUM(AX23:BL23)</f>
        <v>0</v>
      </c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7">
        <f>SUM(BN23:CC23)</f>
        <v>0</v>
      </c>
      <c r="AK23" s="146">
        <f>AJ23+S23</f>
        <v>0</v>
      </c>
      <c r="AL23" s="146">
        <f>AJ24+S24</f>
        <v>0</v>
      </c>
      <c r="AM23" s="146">
        <f>SUM(SUMIF(D23:R23,"05",D24:R24),SUMIF(T23:AI23,"05",T24:AI24))</f>
        <v>0</v>
      </c>
      <c r="AN23" s="146">
        <f>SUM(SUMIF(D23:R23,"02",D24:R24),SUMIF(T23:AI23,"02",T24:AI24))</f>
        <v>0</v>
      </c>
      <c r="AO23" s="146">
        <f>SUM(SUMIF(D23:R23,"03",D24:R24),SUMIF(T23:AI23,"03",T24:AI24))</f>
        <v>0</v>
      </c>
      <c r="AP23" s="146"/>
      <c r="AQ23" s="74">
        <f>$C$1-AK23</f>
        <v>31</v>
      </c>
      <c r="AR23" s="58"/>
      <c r="AS23" s="57"/>
      <c r="AT23" s="146">
        <f>SUM(COUNTIF(D23:R23,"26"),COUNTIF(T23:AI23,"26"))</f>
        <v>0</v>
      </c>
      <c r="AX23" s="68" t="b">
        <f aca="true" t="shared" si="7" ref="AX23:CC23">IF(D23="01",1,IF(D23="02",1,IF(D23="03",1,IF(D23="04",1,IF(D23="05",1,IF(D23="06",1,IF(D23="12",1,IF(D23="21",1))))))))</f>
        <v>0</v>
      </c>
      <c r="AY23" s="68" t="b">
        <f t="shared" si="7"/>
        <v>0</v>
      </c>
      <c r="AZ23" s="68" t="b">
        <f t="shared" si="7"/>
        <v>0</v>
      </c>
      <c r="BA23" s="68" t="b">
        <f t="shared" si="7"/>
        <v>0</v>
      </c>
      <c r="BB23" s="68" t="b">
        <f t="shared" si="7"/>
        <v>0</v>
      </c>
      <c r="BC23" s="68" t="b">
        <f t="shared" si="7"/>
        <v>0</v>
      </c>
      <c r="BD23" s="68" t="b">
        <f t="shared" si="7"/>
        <v>0</v>
      </c>
      <c r="BE23" s="68" t="b">
        <f t="shared" si="7"/>
        <v>0</v>
      </c>
      <c r="BF23" s="68" t="b">
        <f t="shared" si="7"/>
        <v>0</v>
      </c>
      <c r="BG23" s="68" t="b">
        <f t="shared" si="7"/>
        <v>0</v>
      </c>
      <c r="BH23" s="68" t="b">
        <f t="shared" si="7"/>
        <v>0</v>
      </c>
      <c r="BI23" s="68" t="b">
        <f t="shared" si="7"/>
        <v>0</v>
      </c>
      <c r="BJ23" s="68" t="b">
        <f t="shared" si="7"/>
        <v>0</v>
      </c>
      <c r="BK23" s="68" t="b">
        <f t="shared" si="7"/>
        <v>0</v>
      </c>
      <c r="BL23" s="68" t="b">
        <f t="shared" si="7"/>
        <v>0</v>
      </c>
      <c r="BM23" s="68" t="b">
        <f t="shared" si="7"/>
        <v>0</v>
      </c>
      <c r="BN23" s="68" t="b">
        <f t="shared" si="7"/>
        <v>0</v>
      </c>
      <c r="BO23" s="68" t="b">
        <f t="shared" si="7"/>
        <v>0</v>
      </c>
      <c r="BP23" s="68" t="b">
        <f t="shared" si="7"/>
        <v>0</v>
      </c>
      <c r="BQ23" s="68" t="b">
        <f t="shared" si="7"/>
        <v>0</v>
      </c>
      <c r="BR23" s="68" t="b">
        <f t="shared" si="7"/>
        <v>0</v>
      </c>
      <c r="BS23" s="68" t="b">
        <f t="shared" si="7"/>
        <v>0</v>
      </c>
      <c r="BT23" s="68" t="b">
        <f t="shared" si="7"/>
        <v>0</v>
      </c>
      <c r="BU23" s="68" t="b">
        <f t="shared" si="7"/>
        <v>0</v>
      </c>
      <c r="BV23" s="68" t="b">
        <f t="shared" si="7"/>
        <v>0</v>
      </c>
      <c r="BW23" s="68" t="b">
        <f t="shared" si="7"/>
        <v>0</v>
      </c>
      <c r="BX23" s="68" t="b">
        <f t="shared" si="7"/>
        <v>0</v>
      </c>
      <c r="BY23" s="68" t="b">
        <f t="shared" si="7"/>
        <v>0</v>
      </c>
      <c r="BZ23" s="68" t="b">
        <f t="shared" si="7"/>
        <v>0</v>
      </c>
      <c r="CA23" s="68" t="b">
        <f t="shared" si="7"/>
        <v>0</v>
      </c>
      <c r="CB23" s="68" t="b">
        <f t="shared" si="7"/>
        <v>0</v>
      </c>
      <c r="CC23" s="68" t="b">
        <f t="shared" si="7"/>
        <v>0</v>
      </c>
      <c r="CD23" s="68"/>
      <c r="CE23" s="68"/>
      <c r="CF23" s="68"/>
    </row>
    <row r="24" spans="1:84" s="46" customFormat="1" ht="19.5" customHeight="1" thickBot="1">
      <c r="A24" s="159"/>
      <c r="B24" s="161"/>
      <c r="C24" s="163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>
        <f>D24+E24+F24+G24+H24+I24+J24+K24+L24+M24+N24+O24+P24+Q24+R24</f>
        <v>0</v>
      </c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2">
        <f>T24+U24+V24+W24+X24+Y24+Z24+AA24+AB24+AC24+AD24+AE24+AF24+AG24+AH24+AI24</f>
        <v>0</v>
      </c>
      <c r="AK24" s="147"/>
      <c r="AL24" s="147"/>
      <c r="AM24" s="147"/>
      <c r="AN24" s="147"/>
      <c r="AO24" s="147"/>
      <c r="AP24" s="147"/>
      <c r="AQ24" s="75" t="e">
        <f>$C$1*(AL23/AK23)-AL23</f>
        <v>#DIV/0!</v>
      </c>
      <c r="AR24" s="59"/>
      <c r="AS24" s="48"/>
      <c r="AT24" s="147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</row>
    <row r="25" spans="1:84" s="46" customFormat="1" ht="19.5" customHeight="1">
      <c r="A25" s="186"/>
      <c r="B25" s="154"/>
      <c r="C25" s="1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74">
        <f>SUM(AX25:BL25)</f>
        <v>0</v>
      </c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7">
        <f>SUM(BN25:CC25)</f>
        <v>0</v>
      </c>
      <c r="AK25" s="152">
        <f>AJ25+S25</f>
        <v>0</v>
      </c>
      <c r="AL25" s="152">
        <f>AJ26+S26</f>
        <v>0</v>
      </c>
      <c r="AM25" s="152">
        <f>SUM(SUMIF(D25:R25,"05",D26:R26),SUMIF(T25:AI25,"05",T26:AI26))</f>
        <v>0</v>
      </c>
      <c r="AN25" s="152">
        <f>SUM(SUMIF(D25:R25,"02",D26:R26),SUMIF(T25:AI25,"02",T26:AI26))</f>
        <v>0</v>
      </c>
      <c r="AO25" s="152">
        <f>SUM(SUMIF(D25:R25,"03",D26:R26),SUMIF(T25:AI25,"03",T26:AI26))</f>
        <v>0</v>
      </c>
      <c r="AP25" s="152"/>
      <c r="AQ25" s="74">
        <f>$C$1-AK25</f>
        <v>31</v>
      </c>
      <c r="AR25" s="56"/>
      <c r="AS25" s="55"/>
      <c r="AT25" s="152">
        <f>SUM(COUNTIF(D25:R25,"26"),COUNTIF(T25:AI25,"26"))</f>
        <v>0</v>
      </c>
      <c r="AX25" s="68" t="b">
        <f aca="true" t="shared" si="8" ref="AX25:CC25">IF(D25="01",1,IF(D25="02",1,IF(D25="03",1,IF(D25="04",1,IF(D25="05",1,IF(D25="06",1,IF(D25="12",1,IF(D25="21",1))))))))</f>
        <v>0</v>
      </c>
      <c r="AY25" s="68" t="b">
        <f t="shared" si="8"/>
        <v>0</v>
      </c>
      <c r="AZ25" s="68" t="b">
        <f t="shared" si="8"/>
        <v>0</v>
      </c>
      <c r="BA25" s="68" t="b">
        <f t="shared" si="8"/>
        <v>0</v>
      </c>
      <c r="BB25" s="68" t="b">
        <f t="shared" si="8"/>
        <v>0</v>
      </c>
      <c r="BC25" s="68" t="b">
        <f t="shared" si="8"/>
        <v>0</v>
      </c>
      <c r="BD25" s="68" t="b">
        <f t="shared" si="8"/>
        <v>0</v>
      </c>
      <c r="BE25" s="68" t="b">
        <f t="shared" si="8"/>
        <v>0</v>
      </c>
      <c r="BF25" s="68" t="b">
        <f t="shared" si="8"/>
        <v>0</v>
      </c>
      <c r="BG25" s="68" t="b">
        <f t="shared" si="8"/>
        <v>0</v>
      </c>
      <c r="BH25" s="68" t="b">
        <f t="shared" si="8"/>
        <v>0</v>
      </c>
      <c r="BI25" s="68" t="b">
        <f t="shared" si="8"/>
        <v>0</v>
      </c>
      <c r="BJ25" s="68" t="b">
        <f t="shared" si="8"/>
        <v>0</v>
      </c>
      <c r="BK25" s="68" t="b">
        <f t="shared" si="8"/>
        <v>0</v>
      </c>
      <c r="BL25" s="68" t="b">
        <f t="shared" si="8"/>
        <v>0</v>
      </c>
      <c r="BM25" s="68" t="b">
        <f t="shared" si="8"/>
        <v>0</v>
      </c>
      <c r="BN25" s="68" t="b">
        <f t="shared" si="8"/>
        <v>0</v>
      </c>
      <c r="BO25" s="68" t="b">
        <f t="shared" si="8"/>
        <v>0</v>
      </c>
      <c r="BP25" s="68" t="b">
        <f t="shared" si="8"/>
        <v>0</v>
      </c>
      <c r="BQ25" s="68" t="b">
        <f t="shared" si="8"/>
        <v>0</v>
      </c>
      <c r="BR25" s="68" t="b">
        <f t="shared" si="8"/>
        <v>0</v>
      </c>
      <c r="BS25" s="68" t="b">
        <f t="shared" si="8"/>
        <v>0</v>
      </c>
      <c r="BT25" s="68" t="b">
        <f t="shared" si="8"/>
        <v>0</v>
      </c>
      <c r="BU25" s="68" t="b">
        <f t="shared" si="8"/>
        <v>0</v>
      </c>
      <c r="BV25" s="68" t="b">
        <f t="shared" si="8"/>
        <v>0</v>
      </c>
      <c r="BW25" s="68" t="b">
        <f t="shared" si="8"/>
        <v>0</v>
      </c>
      <c r="BX25" s="68" t="b">
        <f t="shared" si="8"/>
        <v>0</v>
      </c>
      <c r="BY25" s="68" t="b">
        <f t="shared" si="8"/>
        <v>0</v>
      </c>
      <c r="BZ25" s="68" t="b">
        <f t="shared" si="8"/>
        <v>0</v>
      </c>
      <c r="CA25" s="68" t="b">
        <f t="shared" si="8"/>
        <v>0</v>
      </c>
      <c r="CB25" s="68" t="b">
        <f t="shared" si="8"/>
        <v>0</v>
      </c>
      <c r="CC25" s="68" t="b">
        <f t="shared" si="8"/>
        <v>0</v>
      </c>
      <c r="CD25" s="68"/>
      <c r="CE25" s="68"/>
      <c r="CF25" s="68"/>
    </row>
    <row r="26" spans="1:84" s="46" customFormat="1" ht="19.5" customHeight="1" thickBot="1">
      <c r="A26" s="166"/>
      <c r="B26" s="155"/>
      <c r="C26" s="157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5">
        <f>D26+E26+F26+G26+H26+I26+J26+K26+L26+M26+N26+O26+P26+Q26+R26</f>
        <v>0</v>
      </c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2">
        <f>T26+U26+V26+W26+X26+Y26+Z26+AA26+AB26+AC26+AD26+AE26+AF26+AG26+AH26+AI26</f>
        <v>0</v>
      </c>
      <c r="AK26" s="153"/>
      <c r="AL26" s="153"/>
      <c r="AM26" s="153"/>
      <c r="AN26" s="153"/>
      <c r="AO26" s="153"/>
      <c r="AP26" s="153"/>
      <c r="AQ26" s="75" t="e">
        <f>$C$1*(AL25/AK25)-AL25</f>
        <v>#DIV/0!</v>
      </c>
      <c r="AR26" s="54"/>
      <c r="AS26" s="53"/>
      <c r="AT26" s="153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</row>
    <row r="27" spans="1:84" s="46" customFormat="1" ht="19.5" customHeight="1">
      <c r="A27" s="158"/>
      <c r="B27" s="160"/>
      <c r="C27" s="162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74">
        <f>SUM(AX27:BL27)</f>
        <v>0</v>
      </c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7">
        <f>SUM(BN27:CC27)</f>
        <v>0</v>
      </c>
      <c r="AK27" s="146">
        <f>AJ27+S27</f>
        <v>0</v>
      </c>
      <c r="AL27" s="146">
        <f>AJ28+S28</f>
        <v>0</v>
      </c>
      <c r="AM27" s="146">
        <f>SUM(SUMIF(D27:R27,"05",D28:R28),SUMIF(T27:AI27,"05",T28:AI28))</f>
        <v>0</v>
      </c>
      <c r="AN27" s="146">
        <f>SUM(SUMIF(D27:R27,"02",D28:R28),SUMIF(T27:AI27,"02",T28:AI28))</f>
        <v>0</v>
      </c>
      <c r="AO27" s="146">
        <f>SUM(SUMIF(D27:R27,"03",D28:R28),SUMIF(T27:AI27,"03",T28:AI28))</f>
        <v>0</v>
      </c>
      <c r="AP27" s="146"/>
      <c r="AQ27" s="74">
        <f>$C$1-AK27</f>
        <v>31</v>
      </c>
      <c r="AR27" s="58"/>
      <c r="AS27" s="57"/>
      <c r="AT27" s="146">
        <f>SUM(COUNTIF(D27:R27,"26"),COUNTIF(T27:AI27,"26"))</f>
        <v>0</v>
      </c>
      <c r="AX27" s="68" t="b">
        <f aca="true" t="shared" si="9" ref="AX27:CC27">IF(D27="01",1,IF(D27="02",1,IF(D27="03",1,IF(D27="04",1,IF(D27="05",1,IF(D27="06",1,IF(D27="12",1,IF(D27="21",1))))))))</f>
        <v>0</v>
      </c>
      <c r="AY27" s="68" t="b">
        <f t="shared" si="9"/>
        <v>0</v>
      </c>
      <c r="AZ27" s="68" t="b">
        <f t="shared" si="9"/>
        <v>0</v>
      </c>
      <c r="BA27" s="68" t="b">
        <f t="shared" si="9"/>
        <v>0</v>
      </c>
      <c r="BB27" s="68" t="b">
        <f t="shared" si="9"/>
        <v>0</v>
      </c>
      <c r="BC27" s="68" t="b">
        <f t="shared" si="9"/>
        <v>0</v>
      </c>
      <c r="BD27" s="68" t="b">
        <f t="shared" si="9"/>
        <v>0</v>
      </c>
      <c r="BE27" s="68" t="b">
        <f t="shared" si="9"/>
        <v>0</v>
      </c>
      <c r="BF27" s="68" t="b">
        <f t="shared" si="9"/>
        <v>0</v>
      </c>
      <c r="BG27" s="68" t="b">
        <f t="shared" si="9"/>
        <v>0</v>
      </c>
      <c r="BH27" s="68" t="b">
        <f t="shared" si="9"/>
        <v>0</v>
      </c>
      <c r="BI27" s="68" t="b">
        <f t="shared" si="9"/>
        <v>0</v>
      </c>
      <c r="BJ27" s="68" t="b">
        <f t="shared" si="9"/>
        <v>0</v>
      </c>
      <c r="BK27" s="68" t="b">
        <f t="shared" si="9"/>
        <v>0</v>
      </c>
      <c r="BL27" s="68" t="b">
        <f t="shared" si="9"/>
        <v>0</v>
      </c>
      <c r="BM27" s="68" t="b">
        <f t="shared" si="9"/>
        <v>0</v>
      </c>
      <c r="BN27" s="68" t="b">
        <f t="shared" si="9"/>
        <v>0</v>
      </c>
      <c r="BO27" s="68" t="b">
        <f t="shared" si="9"/>
        <v>0</v>
      </c>
      <c r="BP27" s="68" t="b">
        <f t="shared" si="9"/>
        <v>0</v>
      </c>
      <c r="BQ27" s="68" t="b">
        <f t="shared" si="9"/>
        <v>0</v>
      </c>
      <c r="BR27" s="68" t="b">
        <f t="shared" si="9"/>
        <v>0</v>
      </c>
      <c r="BS27" s="68" t="b">
        <f t="shared" si="9"/>
        <v>0</v>
      </c>
      <c r="BT27" s="68" t="b">
        <f t="shared" si="9"/>
        <v>0</v>
      </c>
      <c r="BU27" s="68" t="b">
        <f t="shared" si="9"/>
        <v>0</v>
      </c>
      <c r="BV27" s="68" t="b">
        <f t="shared" si="9"/>
        <v>0</v>
      </c>
      <c r="BW27" s="68" t="b">
        <f t="shared" si="9"/>
        <v>0</v>
      </c>
      <c r="BX27" s="68" t="b">
        <f t="shared" si="9"/>
        <v>0</v>
      </c>
      <c r="BY27" s="68" t="b">
        <f t="shared" si="9"/>
        <v>0</v>
      </c>
      <c r="BZ27" s="68" t="b">
        <f t="shared" si="9"/>
        <v>0</v>
      </c>
      <c r="CA27" s="68" t="b">
        <f t="shared" si="9"/>
        <v>0</v>
      </c>
      <c r="CB27" s="68" t="b">
        <f t="shared" si="9"/>
        <v>0</v>
      </c>
      <c r="CC27" s="68" t="b">
        <f t="shared" si="9"/>
        <v>0</v>
      </c>
      <c r="CD27" s="68"/>
      <c r="CE27" s="68"/>
      <c r="CF27" s="68"/>
    </row>
    <row r="28" spans="1:84" s="46" customFormat="1" ht="19.5" customHeight="1" thickBot="1">
      <c r="A28" s="159"/>
      <c r="B28" s="161"/>
      <c r="C28" s="163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>
        <f>D28+E28+F28+G28+H28+I28+J28+K28+L28+M28+N28+O28+P28+Q28+R28</f>
        <v>0</v>
      </c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2">
        <f>T28+U28+V28+W28+X28+Y28+Z28+AA28+AB28+AC28+AD28+AE28+AF28+AG28+AH28+AI28</f>
        <v>0</v>
      </c>
      <c r="AK28" s="147"/>
      <c r="AL28" s="147"/>
      <c r="AM28" s="147"/>
      <c r="AN28" s="147"/>
      <c r="AO28" s="147"/>
      <c r="AP28" s="147"/>
      <c r="AQ28" s="75" t="e">
        <f>$C$1*(AL27/AK27)-AL27</f>
        <v>#DIV/0!</v>
      </c>
      <c r="AR28" s="59"/>
      <c r="AS28" s="48"/>
      <c r="AT28" s="147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</row>
    <row r="29" spans="1:84" s="46" customFormat="1" ht="19.5" customHeight="1">
      <c r="A29" s="186"/>
      <c r="B29" s="154"/>
      <c r="C29" s="1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74">
        <f>SUM(AX29:BL29)</f>
        <v>0</v>
      </c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7">
        <f>SUM(BN29:CC29)</f>
        <v>0</v>
      </c>
      <c r="AK29" s="152">
        <f>AJ29+S29</f>
        <v>0</v>
      </c>
      <c r="AL29" s="152">
        <f>AJ30+S30</f>
        <v>0</v>
      </c>
      <c r="AM29" s="152">
        <f>SUM(SUMIF(D29:R29,"05",D30:R30),SUMIF(T29:AI29,"05",T30:AI30))</f>
        <v>0</v>
      </c>
      <c r="AN29" s="152">
        <f>SUM(SUMIF(D29:R29,"02",D30:R30),SUMIF(T29:AI29,"02",T30:AI30))</f>
        <v>0</v>
      </c>
      <c r="AO29" s="152">
        <f>SUM(SUMIF(D29:R29,"03",D30:R30),SUMIF(T29:AI29,"03",T30:AI30))</f>
        <v>0</v>
      </c>
      <c r="AP29" s="152"/>
      <c r="AQ29" s="74">
        <f>$C$1-AK29</f>
        <v>31</v>
      </c>
      <c r="AR29" s="56"/>
      <c r="AS29" s="55"/>
      <c r="AT29" s="152">
        <f>SUM(COUNTIF(D29:R29,"26"),COUNTIF(T29:AI29,"26"))</f>
        <v>0</v>
      </c>
      <c r="AX29" s="68" t="b">
        <f aca="true" t="shared" si="10" ref="AX29:CC29">IF(D29="01",1,IF(D29="02",1,IF(D29="03",1,IF(D29="04",1,IF(D29="05",1,IF(D29="06",1,IF(D29="12",1,IF(D29="21",1))))))))</f>
        <v>0</v>
      </c>
      <c r="AY29" s="68" t="b">
        <f t="shared" si="10"/>
        <v>0</v>
      </c>
      <c r="AZ29" s="68" t="b">
        <f t="shared" si="10"/>
        <v>0</v>
      </c>
      <c r="BA29" s="68" t="b">
        <f t="shared" si="10"/>
        <v>0</v>
      </c>
      <c r="BB29" s="68" t="b">
        <f t="shared" si="10"/>
        <v>0</v>
      </c>
      <c r="BC29" s="68" t="b">
        <f t="shared" si="10"/>
        <v>0</v>
      </c>
      <c r="BD29" s="68" t="b">
        <f t="shared" si="10"/>
        <v>0</v>
      </c>
      <c r="BE29" s="68" t="b">
        <f t="shared" si="10"/>
        <v>0</v>
      </c>
      <c r="BF29" s="68" t="b">
        <f t="shared" si="10"/>
        <v>0</v>
      </c>
      <c r="BG29" s="68" t="b">
        <f t="shared" si="10"/>
        <v>0</v>
      </c>
      <c r="BH29" s="68" t="b">
        <f t="shared" si="10"/>
        <v>0</v>
      </c>
      <c r="BI29" s="68" t="b">
        <f t="shared" si="10"/>
        <v>0</v>
      </c>
      <c r="BJ29" s="68" t="b">
        <f t="shared" si="10"/>
        <v>0</v>
      </c>
      <c r="BK29" s="68" t="b">
        <f t="shared" si="10"/>
        <v>0</v>
      </c>
      <c r="BL29" s="68" t="b">
        <f t="shared" si="10"/>
        <v>0</v>
      </c>
      <c r="BM29" s="68" t="b">
        <f t="shared" si="10"/>
        <v>0</v>
      </c>
      <c r="BN29" s="68" t="b">
        <f t="shared" si="10"/>
        <v>0</v>
      </c>
      <c r="BO29" s="68" t="b">
        <f t="shared" si="10"/>
        <v>0</v>
      </c>
      <c r="BP29" s="68" t="b">
        <f t="shared" si="10"/>
        <v>0</v>
      </c>
      <c r="BQ29" s="68" t="b">
        <f t="shared" si="10"/>
        <v>0</v>
      </c>
      <c r="BR29" s="68" t="b">
        <f t="shared" si="10"/>
        <v>0</v>
      </c>
      <c r="BS29" s="68" t="b">
        <f t="shared" si="10"/>
        <v>0</v>
      </c>
      <c r="BT29" s="68" t="b">
        <f t="shared" si="10"/>
        <v>0</v>
      </c>
      <c r="BU29" s="68" t="b">
        <f t="shared" si="10"/>
        <v>0</v>
      </c>
      <c r="BV29" s="68" t="b">
        <f t="shared" si="10"/>
        <v>0</v>
      </c>
      <c r="BW29" s="68" t="b">
        <f t="shared" si="10"/>
        <v>0</v>
      </c>
      <c r="BX29" s="68" t="b">
        <f t="shared" si="10"/>
        <v>0</v>
      </c>
      <c r="BY29" s="68" t="b">
        <f t="shared" si="10"/>
        <v>0</v>
      </c>
      <c r="BZ29" s="68" t="b">
        <f t="shared" si="10"/>
        <v>0</v>
      </c>
      <c r="CA29" s="68" t="b">
        <f t="shared" si="10"/>
        <v>0</v>
      </c>
      <c r="CB29" s="68" t="b">
        <f t="shared" si="10"/>
        <v>0</v>
      </c>
      <c r="CC29" s="68" t="b">
        <f t="shared" si="10"/>
        <v>0</v>
      </c>
      <c r="CD29" s="68"/>
      <c r="CE29" s="68"/>
      <c r="CF29" s="68"/>
    </row>
    <row r="30" spans="1:84" s="46" customFormat="1" ht="19.5" customHeight="1" thickBot="1">
      <c r="A30" s="166"/>
      <c r="B30" s="155"/>
      <c r="C30" s="157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5">
        <f>D30+E30+F30+G30+H30+I30+J30+K30+L30+M30+N30+O30+P30+Q30+R30</f>
        <v>0</v>
      </c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2">
        <f>T30+U30+V30+W30+X30+Y30+Z30+AA30+AB30+AC30+AD30+AE30+AF30+AG30+AH30+AI30</f>
        <v>0</v>
      </c>
      <c r="AK30" s="153"/>
      <c r="AL30" s="153"/>
      <c r="AM30" s="153"/>
      <c r="AN30" s="153"/>
      <c r="AO30" s="153"/>
      <c r="AP30" s="153"/>
      <c r="AQ30" s="75" t="e">
        <f>$C$1*(AL29/AK29)-AL29</f>
        <v>#DIV/0!</v>
      </c>
      <c r="AR30" s="54"/>
      <c r="AS30" s="53"/>
      <c r="AT30" s="153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</row>
    <row r="31" spans="1:84" s="46" customFormat="1" ht="19.5" customHeight="1">
      <c r="A31" s="158"/>
      <c r="B31" s="160"/>
      <c r="C31" s="162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74">
        <f>SUM(AX31:BL31)</f>
        <v>0</v>
      </c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7">
        <f>SUM(BN31:CC31)</f>
        <v>0</v>
      </c>
      <c r="AK31" s="146">
        <f>AJ31+S31</f>
        <v>0</v>
      </c>
      <c r="AL31" s="146">
        <f>AJ32+S32</f>
        <v>0</v>
      </c>
      <c r="AM31" s="146">
        <f>SUM(SUMIF(D31:R31,"05",D32:R32),SUMIF(T31:AI31,"05",T32:AI32))</f>
        <v>0</v>
      </c>
      <c r="AN31" s="146">
        <f>SUM(SUMIF(D31:R31,"02",D32:R32),SUMIF(T31:AI31,"02",T32:AI32))</f>
        <v>0</v>
      </c>
      <c r="AO31" s="146">
        <f>SUM(SUMIF(D31:R31,"03",D32:R32),SUMIF(T31:AI31,"03",T32:AI32))</f>
        <v>0</v>
      </c>
      <c r="AP31" s="146"/>
      <c r="AQ31" s="74">
        <f>$C$1-AK31</f>
        <v>31</v>
      </c>
      <c r="AR31" s="58"/>
      <c r="AS31" s="57"/>
      <c r="AT31" s="146">
        <f>SUM(COUNTIF(D31:R31,"26"),COUNTIF(T31:AI31,"26"))</f>
        <v>0</v>
      </c>
      <c r="AX31" s="68" t="b">
        <f aca="true" t="shared" si="11" ref="AX31:CC31">IF(D31="01",1,IF(D31="02",1,IF(D31="03",1,IF(D31="04",1,IF(D31="05",1,IF(D31="06",1,IF(D31="12",1,IF(D31="21",1))))))))</f>
        <v>0</v>
      </c>
      <c r="AY31" s="68" t="b">
        <f t="shared" si="11"/>
        <v>0</v>
      </c>
      <c r="AZ31" s="68" t="b">
        <f t="shared" si="11"/>
        <v>0</v>
      </c>
      <c r="BA31" s="68" t="b">
        <f t="shared" si="11"/>
        <v>0</v>
      </c>
      <c r="BB31" s="68" t="b">
        <f t="shared" si="11"/>
        <v>0</v>
      </c>
      <c r="BC31" s="68" t="b">
        <f t="shared" si="11"/>
        <v>0</v>
      </c>
      <c r="BD31" s="68" t="b">
        <f t="shared" si="11"/>
        <v>0</v>
      </c>
      <c r="BE31" s="68" t="b">
        <f t="shared" si="11"/>
        <v>0</v>
      </c>
      <c r="BF31" s="68" t="b">
        <f t="shared" si="11"/>
        <v>0</v>
      </c>
      <c r="BG31" s="68" t="b">
        <f t="shared" si="11"/>
        <v>0</v>
      </c>
      <c r="BH31" s="68" t="b">
        <f t="shared" si="11"/>
        <v>0</v>
      </c>
      <c r="BI31" s="68" t="b">
        <f t="shared" si="11"/>
        <v>0</v>
      </c>
      <c r="BJ31" s="68" t="b">
        <f t="shared" si="11"/>
        <v>0</v>
      </c>
      <c r="BK31" s="68" t="b">
        <f t="shared" si="11"/>
        <v>0</v>
      </c>
      <c r="BL31" s="68" t="b">
        <f t="shared" si="11"/>
        <v>0</v>
      </c>
      <c r="BM31" s="68" t="b">
        <f t="shared" si="11"/>
        <v>0</v>
      </c>
      <c r="BN31" s="68" t="b">
        <f t="shared" si="11"/>
        <v>0</v>
      </c>
      <c r="BO31" s="68" t="b">
        <f t="shared" si="11"/>
        <v>0</v>
      </c>
      <c r="BP31" s="68" t="b">
        <f t="shared" si="11"/>
        <v>0</v>
      </c>
      <c r="BQ31" s="68" t="b">
        <f t="shared" si="11"/>
        <v>0</v>
      </c>
      <c r="BR31" s="68" t="b">
        <f t="shared" si="11"/>
        <v>0</v>
      </c>
      <c r="BS31" s="68" t="b">
        <f t="shared" si="11"/>
        <v>0</v>
      </c>
      <c r="BT31" s="68" t="b">
        <f t="shared" si="11"/>
        <v>0</v>
      </c>
      <c r="BU31" s="68" t="b">
        <f t="shared" si="11"/>
        <v>0</v>
      </c>
      <c r="BV31" s="68" t="b">
        <f t="shared" si="11"/>
        <v>0</v>
      </c>
      <c r="BW31" s="68" t="b">
        <f t="shared" si="11"/>
        <v>0</v>
      </c>
      <c r="BX31" s="68" t="b">
        <f t="shared" si="11"/>
        <v>0</v>
      </c>
      <c r="BY31" s="68" t="b">
        <f t="shared" si="11"/>
        <v>0</v>
      </c>
      <c r="BZ31" s="68" t="b">
        <f t="shared" si="11"/>
        <v>0</v>
      </c>
      <c r="CA31" s="68" t="b">
        <f t="shared" si="11"/>
        <v>0</v>
      </c>
      <c r="CB31" s="68" t="b">
        <f t="shared" si="11"/>
        <v>0</v>
      </c>
      <c r="CC31" s="68" t="b">
        <f t="shared" si="11"/>
        <v>0</v>
      </c>
      <c r="CD31" s="68"/>
      <c r="CE31" s="68"/>
      <c r="CF31" s="68"/>
    </row>
    <row r="32" spans="1:84" s="46" customFormat="1" ht="19.5" customHeight="1" thickBot="1">
      <c r="A32" s="159"/>
      <c r="B32" s="161"/>
      <c r="C32" s="163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>
        <f>D32+E32+F32+G32+H32+I32+J32+K32+L32+M32+N32+O32+P32+Q32+R32</f>
        <v>0</v>
      </c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2">
        <f>T32+U32+V32+W32+X32+Y32+Z32+AA32+AB32+AC32+AD32+AE32+AF32+AG32+AH32+AI32</f>
        <v>0</v>
      </c>
      <c r="AK32" s="147"/>
      <c r="AL32" s="147"/>
      <c r="AM32" s="147"/>
      <c r="AN32" s="147"/>
      <c r="AO32" s="147"/>
      <c r="AP32" s="147"/>
      <c r="AQ32" s="75" t="e">
        <f>$C$1*(AL31/AK31)-AL31</f>
        <v>#DIV/0!</v>
      </c>
      <c r="AR32" s="59"/>
      <c r="AS32" s="48"/>
      <c r="AT32" s="147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</row>
    <row r="33" spans="1:84" s="46" customFormat="1" ht="19.5" customHeight="1">
      <c r="A33" s="186"/>
      <c r="B33" s="154"/>
      <c r="C33" s="1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74">
        <f>SUM(AX33:BL33)</f>
        <v>0</v>
      </c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7">
        <f>SUM(BN33:CC33)</f>
        <v>0</v>
      </c>
      <c r="AK33" s="152">
        <f>AJ33+S33</f>
        <v>0</v>
      </c>
      <c r="AL33" s="152">
        <f>AJ34+S34</f>
        <v>0</v>
      </c>
      <c r="AM33" s="152">
        <f>SUM(SUMIF(D33:R33,"05",D34:R34),SUMIF(T33:AI33,"05",T34:AI34))</f>
        <v>0</v>
      </c>
      <c r="AN33" s="152">
        <f>SUM(SUMIF(D33:R33,"02",D34:R34),SUMIF(T33:AI33,"02",T34:AI34))</f>
        <v>0</v>
      </c>
      <c r="AO33" s="152">
        <f>SUM(SUMIF(D33:R33,"03",D34:R34),SUMIF(T33:AI33,"03",T34:AI34))</f>
        <v>0</v>
      </c>
      <c r="AP33" s="152"/>
      <c r="AQ33" s="74">
        <f>$C$1-AK33</f>
        <v>31</v>
      </c>
      <c r="AR33" s="56"/>
      <c r="AS33" s="55"/>
      <c r="AT33" s="152">
        <f>SUM(COUNTIF(D33:R33,"26"),COUNTIF(T33:AI33,"26"))</f>
        <v>0</v>
      </c>
      <c r="AX33" s="68" t="b">
        <f aca="true" t="shared" si="12" ref="AX33:CC33">IF(D33="01",1,IF(D33="02",1,IF(D33="03",1,IF(D33="04",1,IF(D33="05",1,IF(D33="06",1,IF(D33="12",1,IF(D33="21",1))))))))</f>
        <v>0</v>
      </c>
      <c r="AY33" s="68" t="b">
        <f t="shared" si="12"/>
        <v>0</v>
      </c>
      <c r="AZ33" s="68" t="b">
        <f t="shared" si="12"/>
        <v>0</v>
      </c>
      <c r="BA33" s="68" t="b">
        <f t="shared" si="12"/>
        <v>0</v>
      </c>
      <c r="BB33" s="68" t="b">
        <f t="shared" si="12"/>
        <v>0</v>
      </c>
      <c r="BC33" s="68" t="b">
        <f t="shared" si="12"/>
        <v>0</v>
      </c>
      <c r="BD33" s="68" t="b">
        <f t="shared" si="12"/>
        <v>0</v>
      </c>
      <c r="BE33" s="68" t="b">
        <f t="shared" si="12"/>
        <v>0</v>
      </c>
      <c r="BF33" s="68" t="b">
        <f t="shared" si="12"/>
        <v>0</v>
      </c>
      <c r="BG33" s="68" t="b">
        <f t="shared" si="12"/>
        <v>0</v>
      </c>
      <c r="BH33" s="68" t="b">
        <f t="shared" si="12"/>
        <v>0</v>
      </c>
      <c r="BI33" s="68" t="b">
        <f t="shared" si="12"/>
        <v>0</v>
      </c>
      <c r="BJ33" s="68" t="b">
        <f t="shared" si="12"/>
        <v>0</v>
      </c>
      <c r="BK33" s="68" t="b">
        <f t="shared" si="12"/>
        <v>0</v>
      </c>
      <c r="BL33" s="68" t="b">
        <f t="shared" si="12"/>
        <v>0</v>
      </c>
      <c r="BM33" s="68" t="b">
        <f t="shared" si="12"/>
        <v>0</v>
      </c>
      <c r="BN33" s="68" t="b">
        <f t="shared" si="12"/>
        <v>0</v>
      </c>
      <c r="BO33" s="68" t="b">
        <f t="shared" si="12"/>
        <v>0</v>
      </c>
      <c r="BP33" s="68" t="b">
        <f t="shared" si="12"/>
        <v>0</v>
      </c>
      <c r="BQ33" s="68" t="b">
        <f t="shared" si="12"/>
        <v>0</v>
      </c>
      <c r="BR33" s="68" t="b">
        <f t="shared" si="12"/>
        <v>0</v>
      </c>
      <c r="BS33" s="68" t="b">
        <f t="shared" si="12"/>
        <v>0</v>
      </c>
      <c r="BT33" s="68" t="b">
        <f t="shared" si="12"/>
        <v>0</v>
      </c>
      <c r="BU33" s="68" t="b">
        <f t="shared" si="12"/>
        <v>0</v>
      </c>
      <c r="BV33" s="68" t="b">
        <f t="shared" si="12"/>
        <v>0</v>
      </c>
      <c r="BW33" s="68" t="b">
        <f t="shared" si="12"/>
        <v>0</v>
      </c>
      <c r="BX33" s="68" t="b">
        <f t="shared" si="12"/>
        <v>0</v>
      </c>
      <c r="BY33" s="68" t="b">
        <f t="shared" si="12"/>
        <v>0</v>
      </c>
      <c r="BZ33" s="68" t="b">
        <f t="shared" si="12"/>
        <v>0</v>
      </c>
      <c r="CA33" s="68" t="b">
        <f t="shared" si="12"/>
        <v>0</v>
      </c>
      <c r="CB33" s="68" t="b">
        <f t="shared" si="12"/>
        <v>0</v>
      </c>
      <c r="CC33" s="68" t="b">
        <f t="shared" si="12"/>
        <v>0</v>
      </c>
      <c r="CD33" s="68"/>
      <c r="CE33" s="68"/>
      <c r="CF33" s="68"/>
    </row>
    <row r="34" spans="1:84" s="46" customFormat="1" ht="19.5" customHeight="1" thickBot="1">
      <c r="A34" s="166"/>
      <c r="B34" s="155"/>
      <c r="C34" s="157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5">
        <f>D34+E34+F34+G34+H34+I34+J34+K34+L34+M34+N34+O34+P34+Q34+R34</f>
        <v>0</v>
      </c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2">
        <f>T34+U34+V34+W34+X34+Y34+Z34+AA34+AB34+AC34+AD34+AE34+AF34+AG34+AH34+AI34</f>
        <v>0</v>
      </c>
      <c r="AK34" s="153"/>
      <c r="AL34" s="153"/>
      <c r="AM34" s="153"/>
      <c r="AN34" s="153"/>
      <c r="AO34" s="153"/>
      <c r="AP34" s="153"/>
      <c r="AQ34" s="75" t="e">
        <f>$C$1*(AL33/AK33)-AL33</f>
        <v>#DIV/0!</v>
      </c>
      <c r="AR34" s="54"/>
      <c r="AS34" s="53"/>
      <c r="AT34" s="153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</row>
    <row r="35" spans="1:84" s="46" customFormat="1" ht="19.5" customHeight="1">
      <c r="A35" s="158"/>
      <c r="B35" s="160"/>
      <c r="C35" s="162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74">
        <f>SUM(AX35:BL35)</f>
        <v>0</v>
      </c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7">
        <f>SUM(BN35:CC35)</f>
        <v>0</v>
      </c>
      <c r="AK35" s="146">
        <f>AJ35+S35</f>
        <v>0</v>
      </c>
      <c r="AL35" s="146">
        <f>AJ36+S36</f>
        <v>0</v>
      </c>
      <c r="AM35" s="146">
        <f>SUM(SUMIF(D35:R35,"05",D36:R36),SUMIF(T35:AI35,"05",T36:AI36))</f>
        <v>0</v>
      </c>
      <c r="AN35" s="146">
        <f>SUM(SUMIF(D35:R35,"02",D36:R36),SUMIF(T35:AI35,"02",T36:AI36))</f>
        <v>0</v>
      </c>
      <c r="AO35" s="146">
        <f>SUM(SUMIF(D35:R35,"03",D36:R36),SUMIF(T35:AI35,"03",T36:AI36))</f>
        <v>0</v>
      </c>
      <c r="AP35" s="146"/>
      <c r="AQ35" s="74">
        <f>$C$1-AK35</f>
        <v>31</v>
      </c>
      <c r="AR35" s="58"/>
      <c r="AS35" s="57"/>
      <c r="AT35" s="146">
        <f>SUM(COUNTIF(D35:R35,"26"),COUNTIF(T35:AI35,"26"))</f>
        <v>0</v>
      </c>
      <c r="AX35" s="68" t="b">
        <f aca="true" t="shared" si="13" ref="AX35:CC35">IF(D35="01",1,IF(D35="02",1,IF(D35="03",1,IF(D35="04",1,IF(D35="05",1,IF(D35="06",1,IF(D35="12",1,IF(D35="21",1))))))))</f>
        <v>0</v>
      </c>
      <c r="AY35" s="68" t="b">
        <f t="shared" si="13"/>
        <v>0</v>
      </c>
      <c r="AZ35" s="68" t="b">
        <f t="shared" si="13"/>
        <v>0</v>
      </c>
      <c r="BA35" s="68" t="b">
        <f t="shared" si="13"/>
        <v>0</v>
      </c>
      <c r="BB35" s="68" t="b">
        <f t="shared" si="13"/>
        <v>0</v>
      </c>
      <c r="BC35" s="68" t="b">
        <f t="shared" si="13"/>
        <v>0</v>
      </c>
      <c r="BD35" s="68" t="b">
        <f t="shared" si="13"/>
        <v>0</v>
      </c>
      <c r="BE35" s="68" t="b">
        <f t="shared" si="13"/>
        <v>0</v>
      </c>
      <c r="BF35" s="68" t="b">
        <f t="shared" si="13"/>
        <v>0</v>
      </c>
      <c r="BG35" s="68" t="b">
        <f t="shared" si="13"/>
        <v>0</v>
      </c>
      <c r="BH35" s="68" t="b">
        <f t="shared" si="13"/>
        <v>0</v>
      </c>
      <c r="BI35" s="68" t="b">
        <f t="shared" si="13"/>
        <v>0</v>
      </c>
      <c r="BJ35" s="68" t="b">
        <f t="shared" si="13"/>
        <v>0</v>
      </c>
      <c r="BK35" s="68" t="b">
        <f t="shared" si="13"/>
        <v>0</v>
      </c>
      <c r="BL35" s="68" t="b">
        <f t="shared" si="13"/>
        <v>0</v>
      </c>
      <c r="BM35" s="68" t="b">
        <f t="shared" si="13"/>
        <v>0</v>
      </c>
      <c r="BN35" s="68" t="b">
        <f t="shared" si="13"/>
        <v>0</v>
      </c>
      <c r="BO35" s="68" t="b">
        <f t="shared" si="13"/>
        <v>0</v>
      </c>
      <c r="BP35" s="68" t="b">
        <f t="shared" si="13"/>
        <v>0</v>
      </c>
      <c r="BQ35" s="68" t="b">
        <f t="shared" si="13"/>
        <v>0</v>
      </c>
      <c r="BR35" s="68" t="b">
        <f t="shared" si="13"/>
        <v>0</v>
      </c>
      <c r="BS35" s="68" t="b">
        <f t="shared" si="13"/>
        <v>0</v>
      </c>
      <c r="BT35" s="68" t="b">
        <f t="shared" si="13"/>
        <v>0</v>
      </c>
      <c r="BU35" s="68" t="b">
        <f t="shared" si="13"/>
        <v>0</v>
      </c>
      <c r="BV35" s="68" t="b">
        <f t="shared" si="13"/>
        <v>0</v>
      </c>
      <c r="BW35" s="68" t="b">
        <f t="shared" si="13"/>
        <v>0</v>
      </c>
      <c r="BX35" s="68" t="b">
        <f t="shared" si="13"/>
        <v>0</v>
      </c>
      <c r="BY35" s="68" t="b">
        <f t="shared" si="13"/>
        <v>0</v>
      </c>
      <c r="BZ35" s="68" t="b">
        <f t="shared" si="13"/>
        <v>0</v>
      </c>
      <c r="CA35" s="68" t="b">
        <f t="shared" si="13"/>
        <v>0</v>
      </c>
      <c r="CB35" s="68" t="b">
        <f t="shared" si="13"/>
        <v>0</v>
      </c>
      <c r="CC35" s="68" t="b">
        <f t="shared" si="13"/>
        <v>0</v>
      </c>
      <c r="CD35" s="68"/>
      <c r="CE35" s="68"/>
      <c r="CF35" s="68"/>
    </row>
    <row r="36" spans="1:84" s="46" customFormat="1" ht="19.5" customHeight="1" thickBot="1">
      <c r="A36" s="159"/>
      <c r="B36" s="161"/>
      <c r="C36" s="163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>
        <f>D36+E36+F36+G36+H36+I36+J36+K36+L36+M36+N36+O36+P36+Q36+R36</f>
        <v>0</v>
      </c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2">
        <f>T36+U36+V36+W36+X36+Y36+Z36+AA36+AB36+AC36+AD36+AE36+AF36+AG36+AH36+AI36</f>
        <v>0</v>
      </c>
      <c r="AK36" s="147"/>
      <c r="AL36" s="147"/>
      <c r="AM36" s="147"/>
      <c r="AN36" s="147"/>
      <c r="AO36" s="147"/>
      <c r="AP36" s="147"/>
      <c r="AQ36" s="75" t="e">
        <f>$C$1*(AL35/AK35)-AL35</f>
        <v>#DIV/0!</v>
      </c>
      <c r="AR36" s="59"/>
      <c r="AS36" s="48"/>
      <c r="AT36" s="147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</row>
    <row r="37" spans="1:84" s="8" customFormat="1" ht="11.25" customHeight="1">
      <c r="A37" s="60"/>
      <c r="B37" s="61"/>
      <c r="C37" s="61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76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76"/>
      <c r="AR37" s="63"/>
      <c r="AS37" s="63"/>
      <c r="AT37" s="63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</row>
    <row r="38" spans="19:84" s="8" customFormat="1" ht="12">
      <c r="S38" s="70"/>
      <c r="X38" s="81" t="s">
        <v>10</v>
      </c>
      <c r="Y38" s="81"/>
      <c r="Z38" s="81"/>
      <c r="AA38" s="81"/>
      <c r="AB38" s="81"/>
      <c r="AQ38" s="70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</row>
    <row r="39" spans="1:84" s="8" customFormat="1" ht="12">
      <c r="A39" s="192" t="s">
        <v>12</v>
      </c>
      <c r="B39" s="192"/>
      <c r="C39" s="106"/>
      <c r="D39" s="106"/>
      <c r="E39" s="106"/>
      <c r="F39" s="106"/>
      <c r="G39" s="106"/>
      <c r="H39" s="82"/>
      <c r="I39" s="106"/>
      <c r="J39" s="106"/>
      <c r="K39" s="106"/>
      <c r="L39" s="106"/>
      <c r="M39" s="106"/>
      <c r="N39" s="106"/>
      <c r="P39" s="106"/>
      <c r="Q39" s="106"/>
      <c r="R39" s="106"/>
      <c r="S39" s="106"/>
      <c r="T39" s="106"/>
      <c r="U39" s="106"/>
      <c r="V39" s="26"/>
      <c r="W39" s="26"/>
      <c r="X39" s="81" t="s">
        <v>11</v>
      </c>
      <c r="Y39" s="81"/>
      <c r="Z39" s="81"/>
      <c r="AA39" s="81"/>
      <c r="AB39" s="81"/>
      <c r="AC39" s="81"/>
      <c r="AD39" s="81"/>
      <c r="AE39" s="81"/>
      <c r="AF39" s="106"/>
      <c r="AG39" s="106"/>
      <c r="AH39" s="106"/>
      <c r="AI39" s="106"/>
      <c r="AJ39" s="82"/>
      <c r="AK39" s="106"/>
      <c r="AL39" s="106"/>
      <c r="AN39" s="106"/>
      <c r="AO39" s="106"/>
      <c r="AP39" s="106"/>
      <c r="AQ39" s="106"/>
      <c r="AR39" s="82"/>
      <c r="AT39" s="49" t="s">
        <v>213</v>
      </c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</row>
    <row r="40" spans="3:84" s="2" customFormat="1" ht="11.25" customHeight="1">
      <c r="C40" s="193" t="s">
        <v>14</v>
      </c>
      <c r="D40" s="193"/>
      <c r="E40" s="193"/>
      <c r="F40" s="193"/>
      <c r="G40" s="193"/>
      <c r="H40" s="83"/>
      <c r="I40" s="187" t="s">
        <v>182</v>
      </c>
      <c r="J40" s="187"/>
      <c r="K40" s="187"/>
      <c r="L40" s="187"/>
      <c r="M40" s="187"/>
      <c r="N40" s="187"/>
      <c r="P40" s="187" t="s">
        <v>15</v>
      </c>
      <c r="Q40" s="187"/>
      <c r="R40" s="187"/>
      <c r="S40" s="187"/>
      <c r="T40" s="187"/>
      <c r="U40" s="187"/>
      <c r="V40" s="43"/>
      <c r="W40" s="43"/>
      <c r="AF40" s="187" t="s">
        <v>14</v>
      </c>
      <c r="AG40" s="187"/>
      <c r="AH40" s="187"/>
      <c r="AI40" s="187"/>
      <c r="AJ40" s="83"/>
      <c r="AK40" s="187" t="s">
        <v>182</v>
      </c>
      <c r="AL40" s="187"/>
      <c r="AN40" s="194" t="s">
        <v>15</v>
      </c>
      <c r="AO40" s="194"/>
      <c r="AP40" s="194"/>
      <c r="AQ40" s="194"/>
      <c r="AR40" s="84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</row>
    <row r="41" spans="19:84" s="8" customFormat="1" ht="12">
      <c r="S41" s="70"/>
      <c r="X41" s="81" t="s">
        <v>85</v>
      </c>
      <c r="Y41" s="81"/>
      <c r="Z41" s="81"/>
      <c r="AA41" s="81"/>
      <c r="AB41" s="81"/>
      <c r="AC41" s="81"/>
      <c r="AD41" s="81"/>
      <c r="AE41" s="81"/>
      <c r="AF41" s="106"/>
      <c r="AG41" s="106"/>
      <c r="AH41" s="106"/>
      <c r="AI41" s="106"/>
      <c r="AJ41" s="82"/>
      <c r="AK41" s="106"/>
      <c r="AL41" s="106"/>
      <c r="AN41" s="106"/>
      <c r="AO41" s="106"/>
      <c r="AP41" s="106"/>
      <c r="AQ41" s="106"/>
      <c r="AR41" s="82"/>
      <c r="AT41" s="49" t="s">
        <v>213</v>
      </c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</row>
    <row r="42" spans="19:84" s="2" customFormat="1" ht="12.75" customHeight="1">
      <c r="S42" s="77"/>
      <c r="AF42" s="187" t="s">
        <v>14</v>
      </c>
      <c r="AG42" s="187"/>
      <c r="AH42" s="187"/>
      <c r="AI42" s="187"/>
      <c r="AJ42" s="83"/>
      <c r="AK42" s="187" t="s">
        <v>182</v>
      </c>
      <c r="AL42" s="187"/>
      <c r="AN42" s="194" t="s">
        <v>15</v>
      </c>
      <c r="AO42" s="194"/>
      <c r="AP42" s="194"/>
      <c r="AQ42" s="194"/>
      <c r="AR42" s="84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</row>
  </sheetData>
  <mergeCells count="211">
    <mergeCell ref="AN39:AQ39"/>
    <mergeCell ref="AN41:AQ41"/>
    <mergeCell ref="AN40:AQ40"/>
    <mergeCell ref="AN42:AQ42"/>
    <mergeCell ref="AF39:AI39"/>
    <mergeCell ref="AF40:AI40"/>
    <mergeCell ref="AF41:AI41"/>
    <mergeCell ref="AF42:AI42"/>
    <mergeCell ref="A39:B39"/>
    <mergeCell ref="P40:U40"/>
    <mergeCell ref="I40:N40"/>
    <mergeCell ref="I39:N39"/>
    <mergeCell ref="C39:G39"/>
    <mergeCell ref="C40:G40"/>
    <mergeCell ref="P39:U39"/>
    <mergeCell ref="A2:AA2"/>
    <mergeCell ref="V4:V7"/>
    <mergeCell ref="AQ4:AQ7"/>
    <mergeCell ref="S4:S7"/>
    <mergeCell ref="X4:X7"/>
    <mergeCell ref="U4:U7"/>
    <mergeCell ref="N4:N7"/>
    <mergeCell ref="Q4:Q7"/>
    <mergeCell ref="R4:R7"/>
    <mergeCell ref="AC4:AC7"/>
    <mergeCell ref="AK39:AL39"/>
    <mergeCell ref="AK40:AL40"/>
    <mergeCell ref="AK42:AL42"/>
    <mergeCell ref="AK41:AL41"/>
    <mergeCell ref="AK29:AK30"/>
    <mergeCell ref="AT35:AT36"/>
    <mergeCell ref="AK35:AK36"/>
    <mergeCell ref="AM31:AM32"/>
    <mergeCell ref="AK31:AK32"/>
    <mergeCell ref="AL31:AL32"/>
    <mergeCell ref="AK33:AK34"/>
    <mergeCell ref="AT33:AT34"/>
    <mergeCell ref="AL33:AL34"/>
    <mergeCell ref="AT29:AT30"/>
    <mergeCell ref="AK23:AK24"/>
    <mergeCell ref="AL23:AL24"/>
    <mergeCell ref="AM27:AM28"/>
    <mergeCell ref="AT31:AT32"/>
    <mergeCell ref="AT27:AT28"/>
    <mergeCell ref="AN27:AN28"/>
    <mergeCell ref="AO27:AO28"/>
    <mergeCell ref="AP27:AP28"/>
    <mergeCell ref="AO31:AO32"/>
    <mergeCell ref="AP31:AP32"/>
    <mergeCell ref="AO25:AO26"/>
    <mergeCell ref="AT23:AT24"/>
    <mergeCell ref="AP25:AP26"/>
    <mergeCell ref="AN23:AN24"/>
    <mergeCell ref="AO23:AO24"/>
    <mergeCell ref="AP23:AP24"/>
    <mergeCell ref="AT25:AT26"/>
    <mergeCell ref="AM23:AM24"/>
    <mergeCell ref="AT21:AT22"/>
    <mergeCell ref="AP21:AP22"/>
    <mergeCell ref="AL21:AL22"/>
    <mergeCell ref="AM21:AM22"/>
    <mergeCell ref="AN21:AN22"/>
    <mergeCell ref="AO21:AO22"/>
    <mergeCell ref="AK21:AK22"/>
    <mergeCell ref="A21:A22"/>
    <mergeCell ref="B21:B22"/>
    <mergeCell ref="C21:C22"/>
    <mergeCell ref="AL19:AL20"/>
    <mergeCell ref="AM19:AM20"/>
    <mergeCell ref="AN19:AN20"/>
    <mergeCell ref="AO19:AO20"/>
    <mergeCell ref="AK19:AK20"/>
    <mergeCell ref="AT17:AT18"/>
    <mergeCell ref="AN17:AN18"/>
    <mergeCell ref="AO17:AO18"/>
    <mergeCell ref="AP17:AP18"/>
    <mergeCell ref="AL17:AL18"/>
    <mergeCell ref="AM17:AM18"/>
    <mergeCell ref="AK17:AK18"/>
    <mergeCell ref="AT19:AT20"/>
    <mergeCell ref="AP19:AP20"/>
    <mergeCell ref="A19:A20"/>
    <mergeCell ref="B19:B20"/>
    <mergeCell ref="C19:C20"/>
    <mergeCell ref="A17:A18"/>
    <mergeCell ref="B17:B18"/>
    <mergeCell ref="C17:C18"/>
    <mergeCell ref="A23:A24"/>
    <mergeCell ref="B23:B24"/>
    <mergeCell ref="C23:C24"/>
    <mergeCell ref="AT15:AT16"/>
    <mergeCell ref="AP15:AP16"/>
    <mergeCell ref="AL15:AL16"/>
    <mergeCell ref="AM15:AM16"/>
    <mergeCell ref="AN15:AN16"/>
    <mergeCell ref="AO15:AO16"/>
    <mergeCell ref="AK15:AK16"/>
    <mergeCell ref="A15:A16"/>
    <mergeCell ref="B15:B16"/>
    <mergeCell ref="C15:C16"/>
    <mergeCell ref="AT13:AT14"/>
    <mergeCell ref="AO13:AO14"/>
    <mergeCell ref="AP13:AP14"/>
    <mergeCell ref="AN13:AN14"/>
    <mergeCell ref="AK13:AK14"/>
    <mergeCell ref="AL13:AL14"/>
    <mergeCell ref="AM13:AM14"/>
    <mergeCell ref="A31:A32"/>
    <mergeCell ref="B31:B32"/>
    <mergeCell ref="C31:C32"/>
    <mergeCell ref="A33:A34"/>
    <mergeCell ref="B33:B34"/>
    <mergeCell ref="C33:C34"/>
    <mergeCell ref="A13:A14"/>
    <mergeCell ref="B13:B14"/>
    <mergeCell ref="C13:C14"/>
    <mergeCell ref="A35:A36"/>
    <mergeCell ref="B35:B36"/>
    <mergeCell ref="C35:C36"/>
    <mergeCell ref="A25:A26"/>
    <mergeCell ref="B25:B26"/>
    <mergeCell ref="C25:C26"/>
    <mergeCell ref="A29:A30"/>
    <mergeCell ref="AO11:AO12"/>
    <mergeCell ref="AP11:AP12"/>
    <mergeCell ref="AL11:AL12"/>
    <mergeCell ref="AM11:AM12"/>
    <mergeCell ref="AN11:AN12"/>
    <mergeCell ref="AK11:AK12"/>
    <mergeCell ref="A11:A12"/>
    <mergeCell ref="B11:B12"/>
    <mergeCell ref="C11:C12"/>
    <mergeCell ref="AP9:AP10"/>
    <mergeCell ref="W4:W7"/>
    <mergeCell ref="Y4:Y7"/>
    <mergeCell ref="Z4:Z7"/>
    <mergeCell ref="AE4:AE7"/>
    <mergeCell ref="AA4:AA7"/>
    <mergeCell ref="AK9:AK10"/>
    <mergeCell ref="AL9:AL10"/>
    <mergeCell ref="T8:Y8"/>
    <mergeCell ref="Z8:AA8"/>
    <mergeCell ref="AT9:AT10"/>
    <mergeCell ref="AN9:AN10"/>
    <mergeCell ref="AK4:AP4"/>
    <mergeCell ref="AL5:AP5"/>
    <mergeCell ref="AR5:AR7"/>
    <mergeCell ref="AR4:AS4"/>
    <mergeCell ref="AS5:AS7"/>
    <mergeCell ref="AM9:AM10"/>
    <mergeCell ref="AO9:AO10"/>
    <mergeCell ref="AT4:AT7"/>
    <mergeCell ref="P4:P7"/>
    <mergeCell ref="AB4:AB7"/>
    <mergeCell ref="AI4:AI7"/>
    <mergeCell ref="AM6:AP6"/>
    <mergeCell ref="AH4:AH7"/>
    <mergeCell ref="T4:T7"/>
    <mergeCell ref="AD4:AD7"/>
    <mergeCell ref="AJ4:AJ7"/>
    <mergeCell ref="AF4:AF7"/>
    <mergeCell ref="AT11:AT12"/>
    <mergeCell ref="D4:D7"/>
    <mergeCell ref="E4:E7"/>
    <mergeCell ref="H4:H7"/>
    <mergeCell ref="AB8:AI8"/>
    <mergeCell ref="AG4:AG7"/>
    <mergeCell ref="M4:M7"/>
    <mergeCell ref="O4:O7"/>
    <mergeCell ref="F4:F7"/>
    <mergeCell ref="D8:R8"/>
    <mergeCell ref="G4:G7"/>
    <mergeCell ref="A9:A10"/>
    <mergeCell ref="C9:C10"/>
    <mergeCell ref="B4:B7"/>
    <mergeCell ref="B9:B10"/>
    <mergeCell ref="A4:A7"/>
    <mergeCell ref="C4:C7"/>
    <mergeCell ref="I4:I7"/>
    <mergeCell ref="J4:J7"/>
    <mergeCell ref="K4:K7"/>
    <mergeCell ref="L4:L7"/>
    <mergeCell ref="A27:A28"/>
    <mergeCell ref="B27:B28"/>
    <mergeCell ref="C27:C28"/>
    <mergeCell ref="AK25:AK26"/>
    <mergeCell ref="AL25:AL26"/>
    <mergeCell ref="AM25:AM26"/>
    <mergeCell ref="AN25:AN26"/>
    <mergeCell ref="AK27:AK28"/>
    <mergeCell ref="AL27:AL28"/>
    <mergeCell ref="AP29:AP30"/>
    <mergeCell ref="AO33:AO34"/>
    <mergeCell ref="AP33:AP34"/>
    <mergeCell ref="B29:B30"/>
    <mergeCell ref="C29:C30"/>
    <mergeCell ref="AN31:AN32"/>
    <mergeCell ref="AL29:AL30"/>
    <mergeCell ref="AM29:AM30"/>
    <mergeCell ref="AN29:AN30"/>
    <mergeCell ref="AO29:AO30"/>
    <mergeCell ref="AP35:AP36"/>
    <mergeCell ref="AK5:AK7"/>
    <mergeCell ref="AL6:AL7"/>
    <mergeCell ref="AV4:AV6"/>
    <mergeCell ref="AL35:AL36"/>
    <mergeCell ref="AM35:AM36"/>
    <mergeCell ref="AN35:AN36"/>
    <mergeCell ref="AO35:AO36"/>
    <mergeCell ref="AM33:AM34"/>
    <mergeCell ref="AN33:AN34"/>
  </mergeCells>
  <printOptions/>
  <pageMargins left="0.5118110236220472" right="0.33" top="0.52" bottom="0.3937007874015748" header="0.1968503937007874" footer="0.1968503937007874"/>
  <pageSetup fitToHeight="4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5"/>
  <sheetViews>
    <sheetView showGridLines="0" showZeros="0" zoomScaleSheetLayoutView="100" workbookViewId="0" topLeftCell="A1">
      <selection activeCell="A46" sqref="A46:IV858"/>
    </sheetView>
  </sheetViews>
  <sheetFormatPr defaultColWidth="9.00390625" defaultRowHeight="12.75"/>
  <cols>
    <col min="1" max="16384" width="0.74609375" style="1" customWidth="1"/>
  </cols>
  <sheetData>
    <row r="1" spans="1:256" s="6" customFormat="1" ht="15.75">
      <c r="A1" s="86" t="s">
        <v>86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B1" s="10"/>
      <c r="IV1" s="4" t="s">
        <v>87</v>
      </c>
    </row>
    <row r="2" s="3" customFormat="1" ht="5.25" customHeight="1">
      <c r="EB2" s="18"/>
    </row>
    <row r="3" spans="1:256" s="12" customFormat="1" ht="12.75" customHeight="1">
      <c r="A3" s="87" t="s">
        <v>77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112"/>
      <c r="O3" s="87" t="s">
        <v>185</v>
      </c>
      <c r="P3" s="88"/>
      <c r="Q3" s="88"/>
      <c r="R3" s="88"/>
      <c r="S3" s="88"/>
      <c r="T3" s="88"/>
      <c r="U3" s="88"/>
      <c r="V3" s="88"/>
      <c r="W3" s="88"/>
      <c r="X3" s="88"/>
      <c r="Y3" s="88"/>
      <c r="Z3" s="112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44" t="s">
        <v>90</v>
      </c>
      <c r="DV3" s="14"/>
      <c r="DW3" s="14"/>
      <c r="DX3" s="14"/>
      <c r="DY3" s="14"/>
      <c r="DZ3" s="14"/>
      <c r="EA3" s="235"/>
      <c r="EB3" s="235"/>
      <c r="EC3" s="235"/>
      <c r="ED3" s="235"/>
      <c r="EE3" s="235"/>
      <c r="EF3" s="235"/>
      <c r="EG3" s="235"/>
      <c r="EH3" s="235"/>
      <c r="EI3" s="235"/>
      <c r="EJ3" s="235"/>
      <c r="EK3" s="235"/>
      <c r="EL3" s="235"/>
      <c r="EM3" s="235"/>
      <c r="EN3" s="235"/>
      <c r="EO3" s="235"/>
      <c r="EP3" s="235"/>
      <c r="EQ3" s="235"/>
      <c r="ER3" s="235"/>
      <c r="ES3" s="235"/>
      <c r="ET3" s="235"/>
      <c r="EU3" s="235"/>
      <c r="EV3" s="235"/>
      <c r="EW3" s="235"/>
      <c r="EX3" s="235"/>
      <c r="EY3" s="235"/>
      <c r="EZ3" s="235"/>
      <c r="FA3" s="235"/>
      <c r="FB3" s="235"/>
      <c r="FC3" s="235"/>
      <c r="FD3" s="235"/>
      <c r="FE3" s="235"/>
      <c r="FF3" s="235"/>
      <c r="FG3" s="235"/>
      <c r="FH3" s="235"/>
      <c r="FI3" s="235"/>
      <c r="FJ3" s="235"/>
      <c r="FK3" s="235"/>
      <c r="FL3" s="235"/>
      <c r="FM3" s="235"/>
      <c r="FN3" s="235"/>
      <c r="FO3" s="235"/>
      <c r="FP3" s="235"/>
      <c r="FQ3" s="235"/>
      <c r="FR3" s="235"/>
      <c r="FS3" s="235"/>
      <c r="FT3" s="235"/>
      <c r="FU3" s="235"/>
      <c r="FV3" s="235"/>
      <c r="FW3" s="235"/>
      <c r="FX3" s="235"/>
      <c r="FY3" s="235"/>
      <c r="FZ3" s="235"/>
      <c r="GA3" s="235"/>
      <c r="GB3" s="235"/>
      <c r="GC3" s="235"/>
      <c r="GD3" s="235"/>
      <c r="GE3" s="235"/>
      <c r="GF3" s="235"/>
      <c r="GG3" s="235"/>
      <c r="GH3" s="235"/>
      <c r="GI3" s="235"/>
      <c r="GJ3" s="236"/>
      <c r="GK3" s="125" t="s">
        <v>89</v>
      </c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  <c r="IH3" s="126"/>
      <c r="II3" s="126"/>
      <c r="IJ3" s="126"/>
      <c r="IK3" s="126"/>
      <c r="IL3" s="126"/>
      <c r="IM3" s="126"/>
      <c r="IN3" s="126"/>
      <c r="IO3" s="126"/>
      <c r="IP3" s="126"/>
      <c r="IQ3" s="126"/>
      <c r="IR3" s="126"/>
      <c r="IS3" s="126"/>
      <c r="IT3" s="126"/>
      <c r="IU3" s="126"/>
      <c r="IV3" s="127"/>
    </row>
    <row r="4" spans="1:256" s="3" customFormat="1" ht="12.75" customHeight="1">
      <c r="A4" s="168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8"/>
      <c r="O4" s="168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8"/>
      <c r="AA4" s="119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N4" s="3" t="s">
        <v>9</v>
      </c>
      <c r="BS4" s="122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4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R4" s="3" t="s">
        <v>9</v>
      </c>
      <c r="CW4" s="122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4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24"/>
      <c r="DV4" s="39" t="s">
        <v>9</v>
      </c>
      <c r="DW4" s="21"/>
      <c r="DX4" s="21"/>
      <c r="DY4" s="21"/>
      <c r="DZ4" s="21"/>
      <c r="EA4" s="122"/>
      <c r="EB4" s="164"/>
      <c r="EC4" s="123"/>
      <c r="ED4" s="123"/>
      <c r="EE4" s="123"/>
      <c r="EF4" s="123"/>
      <c r="EG4" s="123"/>
      <c r="EH4" s="124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V4" s="3" t="s">
        <v>9</v>
      </c>
      <c r="FA4" s="142"/>
      <c r="FB4" s="143"/>
      <c r="FC4" s="143"/>
      <c r="FD4" s="143"/>
      <c r="FE4" s="143"/>
      <c r="FF4" s="143"/>
      <c r="FG4" s="143"/>
      <c r="FH4" s="144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V4" s="3" t="s">
        <v>9</v>
      </c>
      <c r="GA4" s="122"/>
      <c r="GB4" s="123"/>
      <c r="GC4" s="123"/>
      <c r="GD4" s="123"/>
      <c r="GE4" s="123"/>
      <c r="GF4" s="123"/>
      <c r="GG4" s="123"/>
      <c r="GH4" s="123"/>
      <c r="GI4" s="123"/>
      <c r="GJ4" s="124"/>
      <c r="GK4" s="87" t="s">
        <v>190</v>
      </c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112"/>
      <c r="HA4" s="87" t="s">
        <v>189</v>
      </c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112"/>
      <c r="HQ4" s="87" t="s">
        <v>188</v>
      </c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112"/>
      <c r="IG4" s="87" t="s">
        <v>187</v>
      </c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  <c r="IV4" s="112"/>
    </row>
    <row r="5" spans="1:256" s="2" customFormat="1" ht="12.75" customHeight="1">
      <c r="A5" s="168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8"/>
      <c r="O5" s="168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8"/>
      <c r="AA5" s="241" t="s">
        <v>88</v>
      </c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CD5" s="13"/>
      <c r="CF5" s="242" t="s">
        <v>88</v>
      </c>
      <c r="CG5" s="242"/>
      <c r="CH5" s="242"/>
      <c r="CI5" s="242"/>
      <c r="CJ5" s="242"/>
      <c r="CK5" s="242"/>
      <c r="CL5" s="242"/>
      <c r="CM5" s="242"/>
      <c r="CN5" s="242"/>
      <c r="CO5" s="242"/>
      <c r="CP5" s="242"/>
      <c r="DH5" s="13"/>
      <c r="DJ5" s="242" t="s">
        <v>88</v>
      </c>
      <c r="DK5" s="242"/>
      <c r="DL5" s="242"/>
      <c r="DM5" s="242"/>
      <c r="DN5" s="242"/>
      <c r="DO5" s="242"/>
      <c r="DP5" s="242"/>
      <c r="DQ5" s="242"/>
      <c r="DR5" s="242"/>
      <c r="DS5" s="242"/>
      <c r="DT5" s="242"/>
      <c r="DU5" s="23"/>
      <c r="DV5" s="45"/>
      <c r="DW5" s="45"/>
      <c r="DX5" s="45"/>
      <c r="DY5" s="45"/>
      <c r="DZ5" s="45"/>
      <c r="EB5" s="27"/>
      <c r="EH5" s="13"/>
      <c r="EJ5" s="242" t="s">
        <v>88</v>
      </c>
      <c r="EK5" s="242"/>
      <c r="EL5" s="242"/>
      <c r="EM5" s="242"/>
      <c r="EN5" s="242"/>
      <c r="EO5" s="242"/>
      <c r="EP5" s="242"/>
      <c r="EQ5" s="242"/>
      <c r="ER5" s="242"/>
      <c r="ES5" s="242"/>
      <c r="ET5" s="242"/>
      <c r="FH5" s="13"/>
      <c r="FJ5" s="242" t="s">
        <v>88</v>
      </c>
      <c r="FK5" s="242"/>
      <c r="FL5" s="242"/>
      <c r="FM5" s="242"/>
      <c r="FN5" s="242"/>
      <c r="FO5" s="242"/>
      <c r="FP5" s="242"/>
      <c r="FQ5" s="242"/>
      <c r="FR5" s="242"/>
      <c r="FS5" s="242"/>
      <c r="FT5" s="242"/>
      <c r="GJ5" s="13"/>
      <c r="GK5" s="168"/>
      <c r="GL5" s="237"/>
      <c r="GM5" s="237"/>
      <c r="GN5" s="237"/>
      <c r="GO5" s="237"/>
      <c r="GP5" s="237"/>
      <c r="GQ5" s="237"/>
      <c r="GR5" s="237"/>
      <c r="GS5" s="237"/>
      <c r="GT5" s="237"/>
      <c r="GU5" s="237"/>
      <c r="GV5" s="237"/>
      <c r="GW5" s="237"/>
      <c r="GX5" s="237"/>
      <c r="GY5" s="237"/>
      <c r="GZ5" s="238"/>
      <c r="HA5" s="168"/>
      <c r="HB5" s="237"/>
      <c r="HC5" s="237"/>
      <c r="HD5" s="237"/>
      <c r="HE5" s="237"/>
      <c r="HF5" s="237"/>
      <c r="HG5" s="237"/>
      <c r="HH5" s="237"/>
      <c r="HI5" s="237"/>
      <c r="HJ5" s="237"/>
      <c r="HK5" s="237"/>
      <c r="HL5" s="237"/>
      <c r="HM5" s="237"/>
      <c r="HN5" s="237"/>
      <c r="HO5" s="237"/>
      <c r="HP5" s="238"/>
      <c r="HQ5" s="168"/>
      <c r="HR5" s="237"/>
      <c r="HS5" s="237"/>
      <c r="HT5" s="237"/>
      <c r="HU5" s="237"/>
      <c r="HV5" s="237"/>
      <c r="HW5" s="237"/>
      <c r="HX5" s="237"/>
      <c r="HY5" s="237"/>
      <c r="HZ5" s="237"/>
      <c r="IA5" s="237"/>
      <c r="IB5" s="237"/>
      <c r="IC5" s="237"/>
      <c r="ID5" s="237"/>
      <c r="IE5" s="237"/>
      <c r="IF5" s="238"/>
      <c r="IG5" s="168"/>
      <c r="IH5" s="237"/>
      <c r="II5" s="237"/>
      <c r="IJ5" s="237"/>
      <c r="IK5" s="237"/>
      <c r="IL5" s="237"/>
      <c r="IM5" s="237"/>
      <c r="IN5" s="237"/>
      <c r="IO5" s="237"/>
      <c r="IP5" s="237"/>
      <c r="IQ5" s="237"/>
      <c r="IR5" s="237"/>
      <c r="IS5" s="237"/>
      <c r="IT5" s="237"/>
      <c r="IU5" s="237"/>
      <c r="IV5" s="238"/>
    </row>
    <row r="6" spans="1:256" s="3" customFormat="1" ht="12.75" customHeight="1">
      <c r="A6" s="168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8"/>
      <c r="O6" s="168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8"/>
      <c r="AA6" s="28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44" t="s">
        <v>186</v>
      </c>
      <c r="DV6" s="22"/>
      <c r="DW6" s="22"/>
      <c r="DX6" s="22"/>
      <c r="DY6" s="22"/>
      <c r="DZ6" s="22"/>
      <c r="EA6" s="239"/>
      <c r="EB6" s="239"/>
      <c r="EC6" s="239"/>
      <c r="ED6" s="239"/>
      <c r="EE6" s="239"/>
      <c r="EF6" s="239"/>
      <c r="EG6" s="239"/>
      <c r="EH6" s="239"/>
      <c r="EI6" s="239"/>
      <c r="EJ6" s="239"/>
      <c r="EK6" s="239"/>
      <c r="EL6" s="239"/>
      <c r="EM6" s="239"/>
      <c r="EN6" s="239"/>
      <c r="EO6" s="239"/>
      <c r="EP6" s="239"/>
      <c r="EQ6" s="239"/>
      <c r="ER6" s="239"/>
      <c r="ES6" s="239"/>
      <c r="ET6" s="239"/>
      <c r="EU6" s="239"/>
      <c r="EV6" s="239"/>
      <c r="EW6" s="239"/>
      <c r="EX6" s="239"/>
      <c r="EY6" s="239"/>
      <c r="EZ6" s="239"/>
      <c r="FA6" s="239"/>
      <c r="FB6" s="239"/>
      <c r="FC6" s="239"/>
      <c r="FD6" s="239"/>
      <c r="FE6" s="239"/>
      <c r="FF6" s="239"/>
      <c r="FG6" s="239"/>
      <c r="FH6" s="239"/>
      <c r="FI6" s="239"/>
      <c r="FJ6" s="239"/>
      <c r="FK6" s="239"/>
      <c r="FL6" s="239"/>
      <c r="FM6" s="239"/>
      <c r="FN6" s="239"/>
      <c r="FO6" s="239"/>
      <c r="FP6" s="239"/>
      <c r="FQ6" s="239"/>
      <c r="FR6" s="239"/>
      <c r="FS6" s="239"/>
      <c r="FT6" s="239"/>
      <c r="FU6" s="239"/>
      <c r="FV6" s="239"/>
      <c r="FW6" s="239"/>
      <c r="FX6" s="239"/>
      <c r="FY6" s="239"/>
      <c r="FZ6" s="239"/>
      <c r="GA6" s="239"/>
      <c r="GB6" s="239"/>
      <c r="GC6" s="239"/>
      <c r="GD6" s="239"/>
      <c r="GE6" s="239"/>
      <c r="GF6" s="239"/>
      <c r="GG6" s="239"/>
      <c r="GH6" s="239"/>
      <c r="GI6" s="239"/>
      <c r="GJ6" s="240"/>
      <c r="GK6" s="168"/>
      <c r="GL6" s="237"/>
      <c r="GM6" s="237"/>
      <c r="GN6" s="237"/>
      <c r="GO6" s="237"/>
      <c r="GP6" s="237"/>
      <c r="GQ6" s="237"/>
      <c r="GR6" s="237"/>
      <c r="GS6" s="237"/>
      <c r="GT6" s="237"/>
      <c r="GU6" s="237"/>
      <c r="GV6" s="237"/>
      <c r="GW6" s="237"/>
      <c r="GX6" s="237"/>
      <c r="GY6" s="237"/>
      <c r="GZ6" s="238"/>
      <c r="HA6" s="168"/>
      <c r="HB6" s="237"/>
      <c r="HC6" s="237"/>
      <c r="HD6" s="237"/>
      <c r="HE6" s="237"/>
      <c r="HF6" s="237"/>
      <c r="HG6" s="237"/>
      <c r="HH6" s="237"/>
      <c r="HI6" s="237"/>
      <c r="HJ6" s="237"/>
      <c r="HK6" s="237"/>
      <c r="HL6" s="237"/>
      <c r="HM6" s="237"/>
      <c r="HN6" s="237"/>
      <c r="HO6" s="237"/>
      <c r="HP6" s="238"/>
      <c r="HQ6" s="168"/>
      <c r="HR6" s="237"/>
      <c r="HS6" s="237"/>
      <c r="HT6" s="237"/>
      <c r="HU6" s="237"/>
      <c r="HV6" s="237"/>
      <c r="HW6" s="237"/>
      <c r="HX6" s="237"/>
      <c r="HY6" s="237"/>
      <c r="HZ6" s="237"/>
      <c r="IA6" s="237"/>
      <c r="IB6" s="237"/>
      <c r="IC6" s="237"/>
      <c r="ID6" s="237"/>
      <c r="IE6" s="237"/>
      <c r="IF6" s="238"/>
      <c r="IG6" s="168"/>
      <c r="IH6" s="237"/>
      <c r="II6" s="237"/>
      <c r="IJ6" s="237"/>
      <c r="IK6" s="237"/>
      <c r="IL6" s="237"/>
      <c r="IM6" s="237"/>
      <c r="IN6" s="237"/>
      <c r="IO6" s="237"/>
      <c r="IP6" s="237"/>
      <c r="IQ6" s="237"/>
      <c r="IR6" s="237"/>
      <c r="IS6" s="237"/>
      <c r="IT6" s="237"/>
      <c r="IU6" s="237"/>
      <c r="IV6" s="238"/>
    </row>
    <row r="7" spans="1:256" s="3" customFormat="1" ht="12.75" customHeight="1">
      <c r="A7" s="168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8"/>
      <c r="O7" s="168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8"/>
      <c r="AA7" s="87" t="s">
        <v>186</v>
      </c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112"/>
      <c r="BA7" s="119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1"/>
      <c r="CE7" s="119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1"/>
      <c r="DI7" s="119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64"/>
      <c r="EC7" s="120"/>
      <c r="ED7" s="120"/>
      <c r="EE7" s="120"/>
      <c r="EF7" s="120"/>
      <c r="EG7" s="120"/>
      <c r="EH7" s="121"/>
      <c r="EI7" s="119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1"/>
      <c r="FI7" s="119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1"/>
      <c r="GK7" s="168"/>
      <c r="GL7" s="237"/>
      <c r="GM7" s="237"/>
      <c r="GN7" s="237"/>
      <c r="GO7" s="237"/>
      <c r="GP7" s="237"/>
      <c r="GQ7" s="237"/>
      <c r="GR7" s="237"/>
      <c r="GS7" s="237"/>
      <c r="GT7" s="237"/>
      <c r="GU7" s="237"/>
      <c r="GV7" s="237"/>
      <c r="GW7" s="237"/>
      <c r="GX7" s="237"/>
      <c r="GY7" s="237"/>
      <c r="GZ7" s="238"/>
      <c r="HA7" s="168"/>
      <c r="HB7" s="237"/>
      <c r="HC7" s="237"/>
      <c r="HD7" s="237"/>
      <c r="HE7" s="237"/>
      <c r="HF7" s="237"/>
      <c r="HG7" s="237"/>
      <c r="HH7" s="237"/>
      <c r="HI7" s="237"/>
      <c r="HJ7" s="237"/>
      <c r="HK7" s="237"/>
      <c r="HL7" s="237"/>
      <c r="HM7" s="237"/>
      <c r="HN7" s="237"/>
      <c r="HO7" s="237"/>
      <c r="HP7" s="238"/>
      <c r="HQ7" s="168"/>
      <c r="HR7" s="237"/>
      <c r="HS7" s="237"/>
      <c r="HT7" s="237"/>
      <c r="HU7" s="237"/>
      <c r="HV7" s="237"/>
      <c r="HW7" s="237"/>
      <c r="HX7" s="237"/>
      <c r="HY7" s="237"/>
      <c r="HZ7" s="237"/>
      <c r="IA7" s="237"/>
      <c r="IB7" s="237"/>
      <c r="IC7" s="237"/>
      <c r="ID7" s="237"/>
      <c r="IE7" s="237"/>
      <c r="IF7" s="238"/>
      <c r="IG7" s="168"/>
      <c r="IH7" s="237"/>
      <c r="II7" s="237"/>
      <c r="IJ7" s="237"/>
      <c r="IK7" s="237"/>
      <c r="IL7" s="237"/>
      <c r="IM7" s="237"/>
      <c r="IN7" s="237"/>
      <c r="IO7" s="237"/>
      <c r="IP7" s="237"/>
      <c r="IQ7" s="237"/>
      <c r="IR7" s="237"/>
      <c r="IS7" s="237"/>
      <c r="IT7" s="237"/>
      <c r="IU7" s="237"/>
      <c r="IV7" s="238"/>
    </row>
    <row r="8" spans="1:256" s="3" customFormat="1" ht="40.5" customHeight="1">
      <c r="A8" s="113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5"/>
      <c r="O8" s="113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5"/>
      <c r="AA8" s="113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5"/>
      <c r="BA8" s="180" t="s">
        <v>188</v>
      </c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234"/>
      <c r="BS8" s="180" t="s">
        <v>187</v>
      </c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234"/>
      <c r="CE8" s="180" t="s">
        <v>188</v>
      </c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234"/>
      <c r="CW8" s="180" t="s">
        <v>187</v>
      </c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234"/>
      <c r="DI8" s="182" t="s">
        <v>188</v>
      </c>
      <c r="DJ8" s="182"/>
      <c r="DK8" s="182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 t="s">
        <v>187</v>
      </c>
      <c r="EB8" s="164"/>
      <c r="EC8" s="164"/>
      <c r="ED8" s="164"/>
      <c r="EE8" s="164"/>
      <c r="EF8" s="164"/>
      <c r="EG8" s="164"/>
      <c r="EH8" s="164"/>
      <c r="EI8" s="180" t="s">
        <v>188</v>
      </c>
      <c r="EJ8" s="181"/>
      <c r="EK8" s="181"/>
      <c r="EL8" s="181"/>
      <c r="EM8" s="181"/>
      <c r="EN8" s="181"/>
      <c r="EO8" s="181"/>
      <c r="EP8" s="181"/>
      <c r="EQ8" s="181"/>
      <c r="ER8" s="181"/>
      <c r="ES8" s="181"/>
      <c r="ET8" s="181"/>
      <c r="EU8" s="181"/>
      <c r="EV8" s="181"/>
      <c r="EW8" s="181"/>
      <c r="EX8" s="181"/>
      <c r="EY8" s="181"/>
      <c r="EZ8" s="234"/>
      <c r="FA8" s="182" t="s">
        <v>187</v>
      </c>
      <c r="FB8" s="164"/>
      <c r="FC8" s="164"/>
      <c r="FD8" s="164"/>
      <c r="FE8" s="164"/>
      <c r="FF8" s="164"/>
      <c r="FG8" s="164"/>
      <c r="FH8" s="164"/>
      <c r="FI8" s="180" t="s">
        <v>188</v>
      </c>
      <c r="FJ8" s="181"/>
      <c r="FK8" s="181"/>
      <c r="FL8" s="181"/>
      <c r="FM8" s="181"/>
      <c r="FN8" s="181"/>
      <c r="FO8" s="181"/>
      <c r="FP8" s="181"/>
      <c r="FQ8" s="181"/>
      <c r="FR8" s="181"/>
      <c r="FS8" s="181"/>
      <c r="FT8" s="181"/>
      <c r="FU8" s="181"/>
      <c r="FV8" s="181"/>
      <c r="FW8" s="181"/>
      <c r="FX8" s="181"/>
      <c r="FY8" s="181"/>
      <c r="FZ8" s="234"/>
      <c r="GA8" s="180" t="s">
        <v>191</v>
      </c>
      <c r="GB8" s="181"/>
      <c r="GC8" s="181"/>
      <c r="GD8" s="181"/>
      <c r="GE8" s="181"/>
      <c r="GF8" s="181"/>
      <c r="GG8" s="181"/>
      <c r="GH8" s="181"/>
      <c r="GI8" s="181"/>
      <c r="GJ8" s="234"/>
      <c r="GK8" s="113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5"/>
      <c r="HA8" s="113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5"/>
      <c r="HQ8" s="113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5"/>
      <c r="IG8" s="113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5"/>
    </row>
    <row r="9" spans="1:256" s="3" customFormat="1" ht="12" customHeight="1">
      <c r="A9" s="175">
        <v>18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233"/>
      <c r="O9" s="175">
        <v>19</v>
      </c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233"/>
      <c r="AA9" s="175">
        <v>20</v>
      </c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233"/>
      <c r="BA9" s="175">
        <v>21</v>
      </c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233"/>
      <c r="BS9" s="175">
        <v>22</v>
      </c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233"/>
      <c r="CE9" s="175">
        <v>23</v>
      </c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233"/>
      <c r="CW9" s="175">
        <v>24</v>
      </c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233"/>
      <c r="DI9" s="164">
        <v>25</v>
      </c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4">
        <v>26</v>
      </c>
      <c r="EB9" s="164"/>
      <c r="EC9" s="164"/>
      <c r="ED9" s="164"/>
      <c r="EE9" s="164"/>
      <c r="EF9" s="164"/>
      <c r="EG9" s="164"/>
      <c r="EH9" s="164"/>
      <c r="EI9" s="175">
        <v>27</v>
      </c>
      <c r="EJ9" s="176"/>
      <c r="EK9" s="176"/>
      <c r="EL9" s="176"/>
      <c r="EM9" s="176"/>
      <c r="EN9" s="176"/>
      <c r="EO9" s="176"/>
      <c r="EP9" s="176"/>
      <c r="EQ9" s="176"/>
      <c r="ER9" s="176"/>
      <c r="ES9" s="176"/>
      <c r="ET9" s="176"/>
      <c r="EU9" s="176"/>
      <c r="EV9" s="176"/>
      <c r="EW9" s="176"/>
      <c r="EX9" s="176"/>
      <c r="EY9" s="176"/>
      <c r="EZ9" s="233"/>
      <c r="FA9" s="164">
        <v>28</v>
      </c>
      <c r="FB9" s="164"/>
      <c r="FC9" s="164"/>
      <c r="FD9" s="164"/>
      <c r="FE9" s="164"/>
      <c r="FF9" s="164"/>
      <c r="FG9" s="164"/>
      <c r="FH9" s="164"/>
      <c r="FI9" s="175">
        <v>29</v>
      </c>
      <c r="FJ9" s="176"/>
      <c r="FK9" s="176"/>
      <c r="FL9" s="176"/>
      <c r="FM9" s="176"/>
      <c r="FN9" s="176"/>
      <c r="FO9" s="176"/>
      <c r="FP9" s="176"/>
      <c r="FQ9" s="176"/>
      <c r="FR9" s="176"/>
      <c r="FS9" s="176"/>
      <c r="FT9" s="176"/>
      <c r="FU9" s="176"/>
      <c r="FV9" s="176"/>
      <c r="FW9" s="176"/>
      <c r="FX9" s="176"/>
      <c r="FY9" s="176"/>
      <c r="FZ9" s="233"/>
      <c r="GA9" s="175">
        <v>30</v>
      </c>
      <c r="GB9" s="176"/>
      <c r="GC9" s="176"/>
      <c r="GD9" s="176"/>
      <c r="GE9" s="176"/>
      <c r="GF9" s="176"/>
      <c r="GG9" s="176"/>
      <c r="GH9" s="176"/>
      <c r="GI9" s="176"/>
      <c r="GJ9" s="233"/>
      <c r="GK9" s="175">
        <v>31</v>
      </c>
      <c r="GL9" s="176"/>
      <c r="GM9" s="176"/>
      <c r="GN9" s="176"/>
      <c r="GO9" s="176"/>
      <c r="GP9" s="176"/>
      <c r="GQ9" s="176"/>
      <c r="GR9" s="176"/>
      <c r="GS9" s="176"/>
      <c r="GT9" s="176"/>
      <c r="GU9" s="176"/>
      <c r="GV9" s="176"/>
      <c r="GW9" s="176"/>
      <c r="GX9" s="176"/>
      <c r="GY9" s="176"/>
      <c r="GZ9" s="233"/>
      <c r="HA9" s="175">
        <v>32</v>
      </c>
      <c r="HB9" s="176"/>
      <c r="HC9" s="176"/>
      <c r="HD9" s="176"/>
      <c r="HE9" s="176"/>
      <c r="HF9" s="176"/>
      <c r="HG9" s="176"/>
      <c r="HH9" s="176"/>
      <c r="HI9" s="176"/>
      <c r="HJ9" s="176"/>
      <c r="HK9" s="176"/>
      <c r="HL9" s="176"/>
      <c r="HM9" s="176"/>
      <c r="HN9" s="176"/>
      <c r="HO9" s="176"/>
      <c r="HP9" s="233"/>
      <c r="HQ9" s="175">
        <v>33</v>
      </c>
      <c r="HR9" s="176"/>
      <c r="HS9" s="176"/>
      <c r="HT9" s="176"/>
      <c r="HU9" s="176"/>
      <c r="HV9" s="176"/>
      <c r="HW9" s="176"/>
      <c r="HX9" s="176"/>
      <c r="HY9" s="176"/>
      <c r="HZ9" s="176"/>
      <c r="IA9" s="176"/>
      <c r="IB9" s="176"/>
      <c r="IC9" s="176"/>
      <c r="ID9" s="176"/>
      <c r="IE9" s="176"/>
      <c r="IF9" s="233"/>
      <c r="IG9" s="175">
        <v>34</v>
      </c>
      <c r="IH9" s="176"/>
      <c r="II9" s="176"/>
      <c r="IJ9" s="176"/>
      <c r="IK9" s="176"/>
      <c r="IL9" s="176"/>
      <c r="IM9" s="176"/>
      <c r="IN9" s="176"/>
      <c r="IO9" s="176"/>
      <c r="IP9" s="176"/>
      <c r="IQ9" s="176"/>
      <c r="IR9" s="176"/>
      <c r="IS9" s="176"/>
      <c r="IT9" s="176"/>
      <c r="IU9" s="176"/>
      <c r="IV9" s="233"/>
    </row>
    <row r="10" spans="1:256" s="35" customFormat="1" ht="13.5" customHeight="1">
      <c r="A10" s="243"/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5"/>
      <c r="O10" s="252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4"/>
      <c r="AA10" s="122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4"/>
      <c r="BA10" s="119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1"/>
      <c r="BS10" s="119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1"/>
      <c r="CE10" s="205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7"/>
      <c r="CW10" s="119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1"/>
      <c r="DI10" s="261"/>
      <c r="DJ10" s="261"/>
      <c r="DK10" s="261"/>
      <c r="DL10" s="261"/>
      <c r="DM10" s="261"/>
      <c r="DN10" s="261"/>
      <c r="DO10" s="261"/>
      <c r="DP10" s="261"/>
      <c r="DQ10" s="261"/>
      <c r="DR10" s="261"/>
      <c r="DS10" s="261"/>
      <c r="DT10" s="261"/>
      <c r="DU10" s="261"/>
      <c r="DV10" s="261"/>
      <c r="DW10" s="261"/>
      <c r="DX10" s="261"/>
      <c r="DY10" s="261"/>
      <c r="DZ10" s="261"/>
      <c r="EA10" s="205"/>
      <c r="EB10" s="206"/>
      <c r="EC10" s="206"/>
      <c r="ED10" s="206"/>
      <c r="EE10" s="206"/>
      <c r="EF10" s="206"/>
      <c r="EG10" s="206"/>
      <c r="EH10" s="207"/>
      <c r="EI10" s="205"/>
      <c r="EJ10" s="206"/>
      <c r="EK10" s="206"/>
      <c r="EL10" s="206"/>
      <c r="EM10" s="206"/>
      <c r="EN10" s="206"/>
      <c r="EO10" s="206"/>
      <c r="EP10" s="206"/>
      <c r="EQ10" s="206"/>
      <c r="ER10" s="206"/>
      <c r="ES10" s="206"/>
      <c r="ET10" s="206"/>
      <c r="EU10" s="206"/>
      <c r="EV10" s="206"/>
      <c r="EW10" s="206"/>
      <c r="EX10" s="206"/>
      <c r="EY10" s="206"/>
      <c r="EZ10" s="207"/>
      <c r="FA10" s="205"/>
      <c r="FB10" s="206"/>
      <c r="FC10" s="206"/>
      <c r="FD10" s="206"/>
      <c r="FE10" s="206"/>
      <c r="FF10" s="206"/>
      <c r="FG10" s="206"/>
      <c r="FH10" s="207"/>
      <c r="FI10" s="205"/>
      <c r="FJ10" s="206"/>
      <c r="FK10" s="206"/>
      <c r="FL10" s="206"/>
      <c r="FM10" s="206"/>
      <c r="FN10" s="206"/>
      <c r="FO10" s="206"/>
      <c r="FP10" s="206"/>
      <c r="FQ10" s="206"/>
      <c r="FR10" s="206"/>
      <c r="FS10" s="206"/>
      <c r="FT10" s="206"/>
      <c r="FU10" s="206"/>
      <c r="FV10" s="206"/>
      <c r="FW10" s="206"/>
      <c r="FX10" s="206"/>
      <c r="FY10" s="206"/>
      <c r="FZ10" s="207"/>
      <c r="GA10" s="119"/>
      <c r="GB10" s="120"/>
      <c r="GC10" s="120"/>
      <c r="GD10" s="120"/>
      <c r="GE10" s="120"/>
      <c r="GF10" s="120"/>
      <c r="GG10" s="120"/>
      <c r="GH10" s="120"/>
      <c r="GI10" s="120"/>
      <c r="GJ10" s="121"/>
      <c r="GK10" s="208"/>
      <c r="GL10" s="209"/>
      <c r="GM10" s="209"/>
      <c r="GN10" s="209"/>
      <c r="GO10" s="209"/>
      <c r="GP10" s="209"/>
      <c r="GQ10" s="209"/>
      <c r="GR10" s="209"/>
      <c r="GS10" s="209"/>
      <c r="GT10" s="209"/>
      <c r="GU10" s="209"/>
      <c r="GV10" s="209"/>
      <c r="GW10" s="209"/>
      <c r="GX10" s="209"/>
      <c r="GY10" s="209"/>
      <c r="GZ10" s="210"/>
      <c r="HA10" s="122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4"/>
      <c r="HQ10" s="208"/>
      <c r="HR10" s="209"/>
      <c r="HS10" s="209"/>
      <c r="HT10" s="209"/>
      <c r="HU10" s="209"/>
      <c r="HV10" s="209"/>
      <c r="HW10" s="209"/>
      <c r="HX10" s="209"/>
      <c r="HY10" s="209"/>
      <c r="HZ10" s="209"/>
      <c r="IA10" s="209"/>
      <c r="IB10" s="209"/>
      <c r="IC10" s="209"/>
      <c r="ID10" s="209"/>
      <c r="IE10" s="209"/>
      <c r="IF10" s="210"/>
      <c r="IG10" s="208"/>
      <c r="IH10" s="209"/>
      <c r="II10" s="209"/>
      <c r="IJ10" s="209"/>
      <c r="IK10" s="209"/>
      <c r="IL10" s="209"/>
      <c r="IM10" s="209"/>
      <c r="IN10" s="209"/>
      <c r="IO10" s="209"/>
      <c r="IP10" s="209"/>
      <c r="IQ10" s="209"/>
      <c r="IR10" s="209"/>
      <c r="IS10" s="209"/>
      <c r="IT10" s="209"/>
      <c r="IU10" s="209"/>
      <c r="IV10" s="210"/>
    </row>
    <row r="11" spans="1:256" s="46" customFormat="1" ht="13.5" customHeight="1">
      <c r="A11" s="246"/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8"/>
      <c r="O11" s="255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7"/>
      <c r="AA11" s="122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4"/>
      <c r="BA11" s="119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1"/>
      <c r="BS11" s="119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1"/>
      <c r="CE11" s="205"/>
      <c r="CF11" s="206"/>
      <c r="CG11" s="206"/>
      <c r="CH11" s="206"/>
      <c r="CI11" s="206"/>
      <c r="CJ11" s="206"/>
      <c r="CK11" s="206"/>
      <c r="CL11" s="206"/>
      <c r="CM11" s="206"/>
      <c r="CN11" s="206"/>
      <c r="CO11" s="206"/>
      <c r="CP11" s="206"/>
      <c r="CQ11" s="206"/>
      <c r="CR11" s="206"/>
      <c r="CS11" s="206"/>
      <c r="CT11" s="206"/>
      <c r="CU11" s="206"/>
      <c r="CV11" s="207"/>
      <c r="CW11" s="119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1"/>
      <c r="DI11" s="261"/>
      <c r="DJ11" s="261"/>
      <c r="DK11" s="261"/>
      <c r="DL11" s="261"/>
      <c r="DM11" s="261"/>
      <c r="DN11" s="261"/>
      <c r="DO11" s="261"/>
      <c r="DP11" s="261"/>
      <c r="DQ11" s="261"/>
      <c r="DR11" s="261"/>
      <c r="DS11" s="261"/>
      <c r="DT11" s="261"/>
      <c r="DU11" s="261"/>
      <c r="DV11" s="261"/>
      <c r="DW11" s="261"/>
      <c r="DX11" s="261"/>
      <c r="DY11" s="261"/>
      <c r="DZ11" s="261"/>
      <c r="EA11" s="205"/>
      <c r="EB11" s="206"/>
      <c r="EC11" s="206"/>
      <c r="ED11" s="206"/>
      <c r="EE11" s="206"/>
      <c r="EF11" s="206"/>
      <c r="EG11" s="206"/>
      <c r="EH11" s="207"/>
      <c r="EI11" s="205"/>
      <c r="EJ11" s="206"/>
      <c r="EK11" s="206"/>
      <c r="EL11" s="206"/>
      <c r="EM11" s="206"/>
      <c r="EN11" s="206"/>
      <c r="EO11" s="206"/>
      <c r="EP11" s="206"/>
      <c r="EQ11" s="206"/>
      <c r="ER11" s="206"/>
      <c r="ES11" s="206"/>
      <c r="ET11" s="206"/>
      <c r="EU11" s="206"/>
      <c r="EV11" s="206"/>
      <c r="EW11" s="206"/>
      <c r="EX11" s="206"/>
      <c r="EY11" s="206"/>
      <c r="EZ11" s="207"/>
      <c r="FA11" s="205"/>
      <c r="FB11" s="206"/>
      <c r="FC11" s="206"/>
      <c r="FD11" s="206"/>
      <c r="FE11" s="206"/>
      <c r="FF11" s="206"/>
      <c r="FG11" s="206"/>
      <c r="FH11" s="207"/>
      <c r="FI11" s="205"/>
      <c r="FJ11" s="206"/>
      <c r="FK11" s="206"/>
      <c r="FL11" s="206"/>
      <c r="FM11" s="206"/>
      <c r="FN11" s="206"/>
      <c r="FO11" s="206"/>
      <c r="FP11" s="206"/>
      <c r="FQ11" s="206"/>
      <c r="FR11" s="206"/>
      <c r="FS11" s="206"/>
      <c r="FT11" s="206"/>
      <c r="FU11" s="206"/>
      <c r="FV11" s="206"/>
      <c r="FW11" s="206"/>
      <c r="FX11" s="206"/>
      <c r="FY11" s="206"/>
      <c r="FZ11" s="207"/>
      <c r="GA11" s="119"/>
      <c r="GB11" s="120"/>
      <c r="GC11" s="120"/>
      <c r="GD11" s="120"/>
      <c r="GE11" s="120"/>
      <c r="GF11" s="120"/>
      <c r="GG11" s="120"/>
      <c r="GH11" s="120"/>
      <c r="GI11" s="120"/>
      <c r="GJ11" s="121"/>
      <c r="GK11" s="208"/>
      <c r="GL11" s="209"/>
      <c r="GM11" s="209"/>
      <c r="GN11" s="209"/>
      <c r="GO11" s="209"/>
      <c r="GP11" s="209"/>
      <c r="GQ11" s="209"/>
      <c r="GR11" s="209"/>
      <c r="GS11" s="209"/>
      <c r="GT11" s="209"/>
      <c r="GU11" s="209"/>
      <c r="GV11" s="209"/>
      <c r="GW11" s="209"/>
      <c r="GX11" s="209"/>
      <c r="GY11" s="209"/>
      <c r="GZ11" s="210"/>
      <c r="HA11" s="122"/>
      <c r="HB11" s="123"/>
      <c r="HC11" s="123"/>
      <c r="HD11" s="123"/>
      <c r="HE11" s="123"/>
      <c r="HF11" s="123"/>
      <c r="HG11" s="123"/>
      <c r="HH11" s="123"/>
      <c r="HI11" s="123"/>
      <c r="HJ11" s="123"/>
      <c r="HK11" s="123"/>
      <c r="HL11" s="123"/>
      <c r="HM11" s="123"/>
      <c r="HN11" s="123"/>
      <c r="HO11" s="123"/>
      <c r="HP11" s="124"/>
      <c r="HQ11" s="208"/>
      <c r="HR11" s="209"/>
      <c r="HS11" s="209"/>
      <c r="HT11" s="209"/>
      <c r="HU11" s="209"/>
      <c r="HV11" s="209"/>
      <c r="HW11" s="209"/>
      <c r="HX11" s="209"/>
      <c r="HY11" s="209"/>
      <c r="HZ11" s="209"/>
      <c r="IA11" s="209"/>
      <c r="IB11" s="209"/>
      <c r="IC11" s="209"/>
      <c r="ID11" s="209"/>
      <c r="IE11" s="209"/>
      <c r="IF11" s="210"/>
      <c r="IG11" s="208"/>
      <c r="IH11" s="209"/>
      <c r="II11" s="209"/>
      <c r="IJ11" s="209"/>
      <c r="IK11" s="209"/>
      <c r="IL11" s="209"/>
      <c r="IM11" s="209"/>
      <c r="IN11" s="209"/>
      <c r="IO11" s="209"/>
      <c r="IP11" s="209"/>
      <c r="IQ11" s="209"/>
      <c r="IR11" s="209"/>
      <c r="IS11" s="209"/>
      <c r="IT11" s="209"/>
      <c r="IU11" s="209"/>
      <c r="IV11" s="210"/>
    </row>
    <row r="12" spans="1:256" s="46" customFormat="1" ht="13.5" customHeight="1">
      <c r="A12" s="246"/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8"/>
      <c r="O12" s="255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7"/>
      <c r="AA12" s="122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4"/>
      <c r="BA12" s="119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1"/>
      <c r="BS12" s="119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1"/>
      <c r="CE12" s="205"/>
      <c r="CF12" s="206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6"/>
      <c r="CS12" s="206"/>
      <c r="CT12" s="206"/>
      <c r="CU12" s="206"/>
      <c r="CV12" s="207"/>
      <c r="CW12" s="119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1"/>
      <c r="DI12" s="261"/>
      <c r="DJ12" s="261"/>
      <c r="DK12" s="261"/>
      <c r="DL12" s="261"/>
      <c r="DM12" s="261"/>
      <c r="DN12" s="261"/>
      <c r="DO12" s="261"/>
      <c r="DP12" s="261"/>
      <c r="DQ12" s="261"/>
      <c r="DR12" s="261"/>
      <c r="DS12" s="261"/>
      <c r="DT12" s="261"/>
      <c r="DU12" s="261"/>
      <c r="DV12" s="261"/>
      <c r="DW12" s="261"/>
      <c r="DX12" s="261"/>
      <c r="DY12" s="261"/>
      <c r="DZ12" s="261"/>
      <c r="EA12" s="205"/>
      <c r="EB12" s="206"/>
      <c r="EC12" s="206"/>
      <c r="ED12" s="206"/>
      <c r="EE12" s="206"/>
      <c r="EF12" s="206"/>
      <c r="EG12" s="206"/>
      <c r="EH12" s="207"/>
      <c r="EI12" s="205"/>
      <c r="EJ12" s="206"/>
      <c r="EK12" s="206"/>
      <c r="EL12" s="206"/>
      <c r="EM12" s="206"/>
      <c r="EN12" s="206"/>
      <c r="EO12" s="206"/>
      <c r="EP12" s="206"/>
      <c r="EQ12" s="206"/>
      <c r="ER12" s="206"/>
      <c r="ES12" s="206"/>
      <c r="ET12" s="206"/>
      <c r="EU12" s="206"/>
      <c r="EV12" s="206"/>
      <c r="EW12" s="206"/>
      <c r="EX12" s="206"/>
      <c r="EY12" s="206"/>
      <c r="EZ12" s="207"/>
      <c r="FA12" s="205"/>
      <c r="FB12" s="206"/>
      <c r="FC12" s="206"/>
      <c r="FD12" s="206"/>
      <c r="FE12" s="206"/>
      <c r="FF12" s="206"/>
      <c r="FG12" s="206"/>
      <c r="FH12" s="207"/>
      <c r="FI12" s="205"/>
      <c r="FJ12" s="206"/>
      <c r="FK12" s="206"/>
      <c r="FL12" s="206"/>
      <c r="FM12" s="206"/>
      <c r="FN12" s="206"/>
      <c r="FO12" s="206"/>
      <c r="FP12" s="206"/>
      <c r="FQ12" s="206"/>
      <c r="FR12" s="206"/>
      <c r="FS12" s="206"/>
      <c r="FT12" s="206"/>
      <c r="FU12" s="206"/>
      <c r="FV12" s="206"/>
      <c r="FW12" s="206"/>
      <c r="FX12" s="206"/>
      <c r="FY12" s="206"/>
      <c r="FZ12" s="207"/>
      <c r="GA12" s="119"/>
      <c r="GB12" s="120"/>
      <c r="GC12" s="120"/>
      <c r="GD12" s="120"/>
      <c r="GE12" s="120"/>
      <c r="GF12" s="120"/>
      <c r="GG12" s="120"/>
      <c r="GH12" s="120"/>
      <c r="GI12" s="120"/>
      <c r="GJ12" s="121"/>
      <c r="GK12" s="208"/>
      <c r="GL12" s="209"/>
      <c r="GM12" s="209"/>
      <c r="GN12" s="209"/>
      <c r="GO12" s="209"/>
      <c r="GP12" s="209"/>
      <c r="GQ12" s="209"/>
      <c r="GR12" s="209"/>
      <c r="GS12" s="209"/>
      <c r="GT12" s="209"/>
      <c r="GU12" s="209"/>
      <c r="GV12" s="209"/>
      <c r="GW12" s="209"/>
      <c r="GX12" s="209"/>
      <c r="GY12" s="209"/>
      <c r="GZ12" s="210"/>
      <c r="HA12" s="122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4"/>
      <c r="HQ12" s="208"/>
      <c r="HR12" s="209"/>
      <c r="HS12" s="209"/>
      <c r="HT12" s="209"/>
      <c r="HU12" s="209"/>
      <c r="HV12" s="209"/>
      <c r="HW12" s="209"/>
      <c r="HX12" s="209"/>
      <c r="HY12" s="209"/>
      <c r="HZ12" s="209"/>
      <c r="IA12" s="209"/>
      <c r="IB12" s="209"/>
      <c r="IC12" s="209"/>
      <c r="ID12" s="209"/>
      <c r="IE12" s="209"/>
      <c r="IF12" s="210"/>
      <c r="IG12" s="208"/>
      <c r="IH12" s="209"/>
      <c r="II12" s="209"/>
      <c r="IJ12" s="209"/>
      <c r="IK12" s="209"/>
      <c r="IL12" s="209"/>
      <c r="IM12" s="209"/>
      <c r="IN12" s="209"/>
      <c r="IO12" s="209"/>
      <c r="IP12" s="209"/>
      <c r="IQ12" s="209"/>
      <c r="IR12" s="209"/>
      <c r="IS12" s="209"/>
      <c r="IT12" s="209"/>
      <c r="IU12" s="209"/>
      <c r="IV12" s="210"/>
    </row>
    <row r="13" spans="1:256" s="36" customFormat="1" ht="13.5" customHeight="1" thickBot="1">
      <c r="A13" s="249"/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1"/>
      <c r="O13" s="258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60"/>
      <c r="AA13" s="223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5"/>
      <c r="BA13" s="217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9"/>
      <c r="BS13" s="217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9"/>
      <c r="CE13" s="217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9"/>
      <c r="CW13" s="217"/>
      <c r="CX13" s="218"/>
      <c r="CY13" s="218"/>
      <c r="CZ13" s="218"/>
      <c r="DA13" s="218"/>
      <c r="DB13" s="218"/>
      <c r="DC13" s="218"/>
      <c r="DD13" s="218"/>
      <c r="DE13" s="218"/>
      <c r="DF13" s="218"/>
      <c r="DG13" s="218"/>
      <c r="DH13" s="219"/>
      <c r="DI13" s="262"/>
      <c r="DJ13" s="262"/>
      <c r="DK13" s="262"/>
      <c r="DL13" s="262"/>
      <c r="DM13" s="262"/>
      <c r="DN13" s="262"/>
      <c r="DO13" s="262"/>
      <c r="DP13" s="262"/>
      <c r="DQ13" s="262"/>
      <c r="DR13" s="262"/>
      <c r="DS13" s="262"/>
      <c r="DT13" s="262"/>
      <c r="DU13" s="262"/>
      <c r="DV13" s="262"/>
      <c r="DW13" s="262"/>
      <c r="DX13" s="262"/>
      <c r="DY13" s="262"/>
      <c r="DZ13" s="262"/>
      <c r="EA13" s="217"/>
      <c r="EB13" s="218"/>
      <c r="EC13" s="218"/>
      <c r="ED13" s="218"/>
      <c r="EE13" s="218"/>
      <c r="EF13" s="218"/>
      <c r="EG13" s="218"/>
      <c r="EH13" s="219"/>
      <c r="EI13" s="217"/>
      <c r="EJ13" s="218"/>
      <c r="EK13" s="218"/>
      <c r="EL13" s="218"/>
      <c r="EM13" s="218"/>
      <c r="EN13" s="218"/>
      <c r="EO13" s="218"/>
      <c r="EP13" s="218"/>
      <c r="EQ13" s="218"/>
      <c r="ER13" s="218"/>
      <c r="ES13" s="218"/>
      <c r="ET13" s="218"/>
      <c r="EU13" s="218"/>
      <c r="EV13" s="218"/>
      <c r="EW13" s="218"/>
      <c r="EX13" s="218"/>
      <c r="EY13" s="218"/>
      <c r="EZ13" s="219"/>
      <c r="FA13" s="217"/>
      <c r="FB13" s="218"/>
      <c r="FC13" s="218"/>
      <c r="FD13" s="218"/>
      <c r="FE13" s="218"/>
      <c r="FF13" s="218"/>
      <c r="FG13" s="218"/>
      <c r="FH13" s="219"/>
      <c r="FI13" s="217"/>
      <c r="FJ13" s="218"/>
      <c r="FK13" s="218"/>
      <c r="FL13" s="218"/>
      <c r="FM13" s="218"/>
      <c r="FN13" s="218"/>
      <c r="FO13" s="218"/>
      <c r="FP13" s="218"/>
      <c r="FQ13" s="218"/>
      <c r="FR13" s="218"/>
      <c r="FS13" s="218"/>
      <c r="FT13" s="218"/>
      <c r="FU13" s="218"/>
      <c r="FV13" s="218"/>
      <c r="FW13" s="218"/>
      <c r="FX13" s="218"/>
      <c r="FY13" s="218"/>
      <c r="FZ13" s="219"/>
      <c r="GA13" s="217"/>
      <c r="GB13" s="218"/>
      <c r="GC13" s="218"/>
      <c r="GD13" s="218"/>
      <c r="GE13" s="218"/>
      <c r="GF13" s="218"/>
      <c r="GG13" s="218"/>
      <c r="GH13" s="218"/>
      <c r="GI13" s="218"/>
      <c r="GJ13" s="219"/>
      <c r="GK13" s="220"/>
      <c r="GL13" s="221"/>
      <c r="GM13" s="221"/>
      <c r="GN13" s="221"/>
      <c r="GO13" s="221"/>
      <c r="GP13" s="221"/>
      <c r="GQ13" s="221"/>
      <c r="GR13" s="221"/>
      <c r="GS13" s="221"/>
      <c r="GT13" s="221"/>
      <c r="GU13" s="221"/>
      <c r="GV13" s="221"/>
      <c r="GW13" s="221"/>
      <c r="GX13" s="221"/>
      <c r="GY13" s="221"/>
      <c r="GZ13" s="222"/>
      <c r="HA13" s="223"/>
      <c r="HB13" s="224"/>
      <c r="HC13" s="224"/>
      <c r="HD13" s="224"/>
      <c r="HE13" s="224"/>
      <c r="HF13" s="224"/>
      <c r="HG13" s="224"/>
      <c r="HH13" s="224"/>
      <c r="HI13" s="224"/>
      <c r="HJ13" s="224"/>
      <c r="HK13" s="224"/>
      <c r="HL13" s="224"/>
      <c r="HM13" s="224"/>
      <c r="HN13" s="224"/>
      <c r="HO13" s="224"/>
      <c r="HP13" s="225"/>
      <c r="HQ13" s="220"/>
      <c r="HR13" s="221"/>
      <c r="HS13" s="221"/>
      <c r="HT13" s="221"/>
      <c r="HU13" s="221"/>
      <c r="HV13" s="221"/>
      <c r="HW13" s="221"/>
      <c r="HX13" s="221"/>
      <c r="HY13" s="221"/>
      <c r="HZ13" s="221"/>
      <c r="IA13" s="221"/>
      <c r="IB13" s="221"/>
      <c r="IC13" s="221"/>
      <c r="ID13" s="221"/>
      <c r="IE13" s="221"/>
      <c r="IF13" s="222"/>
      <c r="IG13" s="220"/>
      <c r="IH13" s="221"/>
      <c r="II13" s="221"/>
      <c r="IJ13" s="221"/>
      <c r="IK13" s="221"/>
      <c r="IL13" s="221"/>
      <c r="IM13" s="221"/>
      <c r="IN13" s="221"/>
      <c r="IO13" s="221"/>
      <c r="IP13" s="221"/>
      <c r="IQ13" s="221"/>
      <c r="IR13" s="221"/>
      <c r="IS13" s="221"/>
      <c r="IT13" s="221"/>
      <c r="IU13" s="221"/>
      <c r="IV13" s="222"/>
    </row>
    <row r="14" spans="1:256" s="37" customFormat="1" ht="13.5" customHeight="1">
      <c r="A14" s="263"/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5"/>
      <c r="O14" s="266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8"/>
      <c r="AA14" s="214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6"/>
      <c r="BA14" s="226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  <c r="BR14" s="228"/>
      <c r="BS14" s="226"/>
      <c r="BT14" s="227"/>
      <c r="BU14" s="227"/>
      <c r="BV14" s="227"/>
      <c r="BW14" s="227"/>
      <c r="BX14" s="227"/>
      <c r="BY14" s="227"/>
      <c r="BZ14" s="227"/>
      <c r="CA14" s="227"/>
      <c r="CB14" s="227"/>
      <c r="CC14" s="227"/>
      <c r="CD14" s="228"/>
      <c r="CE14" s="229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CS14" s="230"/>
      <c r="CT14" s="230"/>
      <c r="CU14" s="230"/>
      <c r="CV14" s="231"/>
      <c r="CW14" s="226"/>
      <c r="CX14" s="227"/>
      <c r="CY14" s="227"/>
      <c r="CZ14" s="227"/>
      <c r="DA14" s="227"/>
      <c r="DB14" s="227"/>
      <c r="DC14" s="227"/>
      <c r="DD14" s="227"/>
      <c r="DE14" s="227"/>
      <c r="DF14" s="227"/>
      <c r="DG14" s="227"/>
      <c r="DH14" s="228"/>
      <c r="DI14" s="232"/>
      <c r="DJ14" s="232"/>
      <c r="DK14" s="232"/>
      <c r="DL14" s="232"/>
      <c r="DM14" s="232"/>
      <c r="DN14" s="232"/>
      <c r="DO14" s="232"/>
      <c r="DP14" s="232"/>
      <c r="DQ14" s="232"/>
      <c r="DR14" s="232"/>
      <c r="DS14" s="232"/>
      <c r="DT14" s="232"/>
      <c r="DU14" s="232"/>
      <c r="DV14" s="232"/>
      <c r="DW14" s="232"/>
      <c r="DX14" s="232"/>
      <c r="DY14" s="232"/>
      <c r="DZ14" s="232"/>
      <c r="EA14" s="229"/>
      <c r="EB14" s="230"/>
      <c r="EC14" s="230"/>
      <c r="ED14" s="230"/>
      <c r="EE14" s="230"/>
      <c r="EF14" s="230"/>
      <c r="EG14" s="230"/>
      <c r="EH14" s="231"/>
      <c r="EI14" s="229"/>
      <c r="EJ14" s="230"/>
      <c r="EK14" s="230"/>
      <c r="EL14" s="230"/>
      <c r="EM14" s="230"/>
      <c r="EN14" s="230"/>
      <c r="EO14" s="230"/>
      <c r="EP14" s="230"/>
      <c r="EQ14" s="230"/>
      <c r="ER14" s="230"/>
      <c r="ES14" s="230"/>
      <c r="ET14" s="230"/>
      <c r="EU14" s="230"/>
      <c r="EV14" s="230"/>
      <c r="EW14" s="230"/>
      <c r="EX14" s="230"/>
      <c r="EY14" s="230"/>
      <c r="EZ14" s="231"/>
      <c r="FA14" s="229"/>
      <c r="FB14" s="230"/>
      <c r="FC14" s="230"/>
      <c r="FD14" s="230"/>
      <c r="FE14" s="230"/>
      <c r="FF14" s="230"/>
      <c r="FG14" s="230"/>
      <c r="FH14" s="231"/>
      <c r="FI14" s="229"/>
      <c r="FJ14" s="230"/>
      <c r="FK14" s="230"/>
      <c r="FL14" s="230"/>
      <c r="FM14" s="230"/>
      <c r="FN14" s="230"/>
      <c r="FO14" s="230"/>
      <c r="FP14" s="230"/>
      <c r="FQ14" s="230"/>
      <c r="FR14" s="230"/>
      <c r="FS14" s="230"/>
      <c r="FT14" s="230"/>
      <c r="FU14" s="230"/>
      <c r="FV14" s="230"/>
      <c r="FW14" s="230"/>
      <c r="FX14" s="230"/>
      <c r="FY14" s="230"/>
      <c r="FZ14" s="231"/>
      <c r="GA14" s="226"/>
      <c r="GB14" s="227"/>
      <c r="GC14" s="227"/>
      <c r="GD14" s="227"/>
      <c r="GE14" s="227"/>
      <c r="GF14" s="227"/>
      <c r="GG14" s="227"/>
      <c r="GH14" s="227"/>
      <c r="GI14" s="227"/>
      <c r="GJ14" s="228"/>
      <c r="GK14" s="211"/>
      <c r="GL14" s="212"/>
      <c r="GM14" s="212"/>
      <c r="GN14" s="212"/>
      <c r="GO14" s="212"/>
      <c r="GP14" s="212"/>
      <c r="GQ14" s="212"/>
      <c r="GR14" s="212"/>
      <c r="GS14" s="212"/>
      <c r="GT14" s="212"/>
      <c r="GU14" s="212"/>
      <c r="GV14" s="212"/>
      <c r="GW14" s="212"/>
      <c r="GX14" s="212"/>
      <c r="GY14" s="212"/>
      <c r="GZ14" s="213"/>
      <c r="HA14" s="214"/>
      <c r="HB14" s="215"/>
      <c r="HC14" s="215"/>
      <c r="HD14" s="215"/>
      <c r="HE14" s="215"/>
      <c r="HF14" s="215"/>
      <c r="HG14" s="215"/>
      <c r="HH14" s="215"/>
      <c r="HI14" s="215"/>
      <c r="HJ14" s="215"/>
      <c r="HK14" s="215"/>
      <c r="HL14" s="215"/>
      <c r="HM14" s="215"/>
      <c r="HN14" s="215"/>
      <c r="HO14" s="215"/>
      <c r="HP14" s="216"/>
      <c r="HQ14" s="211"/>
      <c r="HR14" s="212"/>
      <c r="HS14" s="212"/>
      <c r="HT14" s="212"/>
      <c r="HU14" s="212"/>
      <c r="HV14" s="212"/>
      <c r="HW14" s="212"/>
      <c r="HX14" s="212"/>
      <c r="HY14" s="212"/>
      <c r="HZ14" s="212"/>
      <c r="IA14" s="212"/>
      <c r="IB14" s="212"/>
      <c r="IC14" s="212"/>
      <c r="ID14" s="212"/>
      <c r="IE14" s="212"/>
      <c r="IF14" s="213"/>
      <c r="IG14" s="211"/>
      <c r="IH14" s="212"/>
      <c r="II14" s="212"/>
      <c r="IJ14" s="212"/>
      <c r="IK14" s="212"/>
      <c r="IL14" s="212"/>
      <c r="IM14" s="212"/>
      <c r="IN14" s="212"/>
      <c r="IO14" s="212"/>
      <c r="IP14" s="212"/>
      <c r="IQ14" s="212"/>
      <c r="IR14" s="212"/>
      <c r="IS14" s="212"/>
      <c r="IT14" s="212"/>
      <c r="IU14" s="212"/>
      <c r="IV14" s="213"/>
    </row>
    <row r="15" spans="1:256" s="46" customFormat="1" ht="13.5" customHeight="1">
      <c r="A15" s="246"/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8"/>
      <c r="O15" s="255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7"/>
      <c r="AA15" s="122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4"/>
      <c r="BA15" s="119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1"/>
      <c r="BS15" s="119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1"/>
      <c r="CE15" s="205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7"/>
      <c r="CW15" s="119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1"/>
      <c r="DI15" s="261"/>
      <c r="DJ15" s="261"/>
      <c r="DK15" s="261"/>
      <c r="DL15" s="261"/>
      <c r="DM15" s="261"/>
      <c r="DN15" s="261"/>
      <c r="DO15" s="261"/>
      <c r="DP15" s="261"/>
      <c r="DQ15" s="261"/>
      <c r="DR15" s="261"/>
      <c r="DS15" s="261"/>
      <c r="DT15" s="261"/>
      <c r="DU15" s="261"/>
      <c r="DV15" s="261"/>
      <c r="DW15" s="261"/>
      <c r="DX15" s="261"/>
      <c r="DY15" s="261"/>
      <c r="DZ15" s="261"/>
      <c r="EA15" s="205"/>
      <c r="EB15" s="206"/>
      <c r="EC15" s="206"/>
      <c r="ED15" s="206"/>
      <c r="EE15" s="206"/>
      <c r="EF15" s="206"/>
      <c r="EG15" s="206"/>
      <c r="EH15" s="207"/>
      <c r="EI15" s="205"/>
      <c r="EJ15" s="206"/>
      <c r="EK15" s="206"/>
      <c r="EL15" s="206"/>
      <c r="EM15" s="206"/>
      <c r="EN15" s="206"/>
      <c r="EO15" s="206"/>
      <c r="EP15" s="206"/>
      <c r="EQ15" s="206"/>
      <c r="ER15" s="206"/>
      <c r="ES15" s="206"/>
      <c r="ET15" s="206"/>
      <c r="EU15" s="206"/>
      <c r="EV15" s="206"/>
      <c r="EW15" s="206"/>
      <c r="EX15" s="206"/>
      <c r="EY15" s="206"/>
      <c r="EZ15" s="207"/>
      <c r="FA15" s="205"/>
      <c r="FB15" s="206"/>
      <c r="FC15" s="206"/>
      <c r="FD15" s="206"/>
      <c r="FE15" s="206"/>
      <c r="FF15" s="206"/>
      <c r="FG15" s="206"/>
      <c r="FH15" s="207"/>
      <c r="FI15" s="205"/>
      <c r="FJ15" s="206"/>
      <c r="FK15" s="206"/>
      <c r="FL15" s="206"/>
      <c r="FM15" s="206"/>
      <c r="FN15" s="206"/>
      <c r="FO15" s="206"/>
      <c r="FP15" s="206"/>
      <c r="FQ15" s="206"/>
      <c r="FR15" s="206"/>
      <c r="FS15" s="206"/>
      <c r="FT15" s="206"/>
      <c r="FU15" s="206"/>
      <c r="FV15" s="206"/>
      <c r="FW15" s="206"/>
      <c r="FX15" s="206"/>
      <c r="FY15" s="206"/>
      <c r="FZ15" s="207"/>
      <c r="GA15" s="119"/>
      <c r="GB15" s="120"/>
      <c r="GC15" s="120"/>
      <c r="GD15" s="120"/>
      <c r="GE15" s="120"/>
      <c r="GF15" s="120"/>
      <c r="GG15" s="120"/>
      <c r="GH15" s="120"/>
      <c r="GI15" s="120"/>
      <c r="GJ15" s="121"/>
      <c r="GK15" s="208"/>
      <c r="GL15" s="209"/>
      <c r="GM15" s="209"/>
      <c r="GN15" s="209"/>
      <c r="GO15" s="209"/>
      <c r="GP15" s="209"/>
      <c r="GQ15" s="209"/>
      <c r="GR15" s="209"/>
      <c r="GS15" s="209"/>
      <c r="GT15" s="209"/>
      <c r="GU15" s="209"/>
      <c r="GV15" s="209"/>
      <c r="GW15" s="209"/>
      <c r="GX15" s="209"/>
      <c r="GY15" s="209"/>
      <c r="GZ15" s="210"/>
      <c r="HA15" s="122"/>
      <c r="HB15" s="123"/>
      <c r="HC15" s="123"/>
      <c r="HD15" s="123"/>
      <c r="HE15" s="123"/>
      <c r="HF15" s="123"/>
      <c r="HG15" s="123"/>
      <c r="HH15" s="123"/>
      <c r="HI15" s="123"/>
      <c r="HJ15" s="123"/>
      <c r="HK15" s="123"/>
      <c r="HL15" s="123"/>
      <c r="HM15" s="123"/>
      <c r="HN15" s="123"/>
      <c r="HO15" s="123"/>
      <c r="HP15" s="124"/>
      <c r="HQ15" s="208"/>
      <c r="HR15" s="209"/>
      <c r="HS15" s="209"/>
      <c r="HT15" s="209"/>
      <c r="HU15" s="209"/>
      <c r="HV15" s="209"/>
      <c r="HW15" s="209"/>
      <c r="HX15" s="209"/>
      <c r="HY15" s="209"/>
      <c r="HZ15" s="209"/>
      <c r="IA15" s="209"/>
      <c r="IB15" s="209"/>
      <c r="IC15" s="209"/>
      <c r="ID15" s="209"/>
      <c r="IE15" s="209"/>
      <c r="IF15" s="210"/>
      <c r="IG15" s="208"/>
      <c r="IH15" s="209"/>
      <c r="II15" s="209"/>
      <c r="IJ15" s="209"/>
      <c r="IK15" s="209"/>
      <c r="IL15" s="209"/>
      <c r="IM15" s="209"/>
      <c r="IN15" s="209"/>
      <c r="IO15" s="209"/>
      <c r="IP15" s="209"/>
      <c r="IQ15" s="209"/>
      <c r="IR15" s="209"/>
      <c r="IS15" s="209"/>
      <c r="IT15" s="209"/>
      <c r="IU15" s="209"/>
      <c r="IV15" s="210"/>
    </row>
    <row r="16" spans="1:256" s="46" customFormat="1" ht="13.5" customHeight="1">
      <c r="A16" s="246"/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8"/>
      <c r="O16" s="255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7"/>
      <c r="AA16" s="122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4"/>
      <c r="BA16" s="119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1"/>
      <c r="BS16" s="119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1"/>
      <c r="CE16" s="205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7"/>
      <c r="CW16" s="119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1"/>
      <c r="DI16" s="261"/>
      <c r="DJ16" s="261"/>
      <c r="DK16" s="261"/>
      <c r="DL16" s="261"/>
      <c r="DM16" s="261"/>
      <c r="DN16" s="261"/>
      <c r="DO16" s="261"/>
      <c r="DP16" s="261"/>
      <c r="DQ16" s="261"/>
      <c r="DR16" s="261"/>
      <c r="DS16" s="261"/>
      <c r="DT16" s="261"/>
      <c r="DU16" s="261"/>
      <c r="DV16" s="261"/>
      <c r="DW16" s="261"/>
      <c r="DX16" s="261"/>
      <c r="DY16" s="261"/>
      <c r="DZ16" s="261"/>
      <c r="EA16" s="205"/>
      <c r="EB16" s="206"/>
      <c r="EC16" s="206"/>
      <c r="ED16" s="206"/>
      <c r="EE16" s="206"/>
      <c r="EF16" s="206"/>
      <c r="EG16" s="206"/>
      <c r="EH16" s="207"/>
      <c r="EI16" s="205"/>
      <c r="EJ16" s="206"/>
      <c r="EK16" s="206"/>
      <c r="EL16" s="206"/>
      <c r="EM16" s="206"/>
      <c r="EN16" s="206"/>
      <c r="EO16" s="206"/>
      <c r="EP16" s="206"/>
      <c r="EQ16" s="206"/>
      <c r="ER16" s="206"/>
      <c r="ES16" s="206"/>
      <c r="ET16" s="206"/>
      <c r="EU16" s="206"/>
      <c r="EV16" s="206"/>
      <c r="EW16" s="206"/>
      <c r="EX16" s="206"/>
      <c r="EY16" s="206"/>
      <c r="EZ16" s="207"/>
      <c r="FA16" s="205"/>
      <c r="FB16" s="206"/>
      <c r="FC16" s="206"/>
      <c r="FD16" s="206"/>
      <c r="FE16" s="206"/>
      <c r="FF16" s="206"/>
      <c r="FG16" s="206"/>
      <c r="FH16" s="207"/>
      <c r="FI16" s="205"/>
      <c r="FJ16" s="206"/>
      <c r="FK16" s="206"/>
      <c r="FL16" s="206"/>
      <c r="FM16" s="206"/>
      <c r="FN16" s="206"/>
      <c r="FO16" s="206"/>
      <c r="FP16" s="206"/>
      <c r="FQ16" s="206"/>
      <c r="FR16" s="206"/>
      <c r="FS16" s="206"/>
      <c r="FT16" s="206"/>
      <c r="FU16" s="206"/>
      <c r="FV16" s="206"/>
      <c r="FW16" s="206"/>
      <c r="FX16" s="206"/>
      <c r="FY16" s="206"/>
      <c r="FZ16" s="207"/>
      <c r="GA16" s="119"/>
      <c r="GB16" s="120"/>
      <c r="GC16" s="120"/>
      <c r="GD16" s="120"/>
      <c r="GE16" s="120"/>
      <c r="GF16" s="120"/>
      <c r="GG16" s="120"/>
      <c r="GH16" s="120"/>
      <c r="GI16" s="120"/>
      <c r="GJ16" s="121"/>
      <c r="GK16" s="208"/>
      <c r="GL16" s="209"/>
      <c r="GM16" s="209"/>
      <c r="GN16" s="209"/>
      <c r="GO16" s="209"/>
      <c r="GP16" s="209"/>
      <c r="GQ16" s="209"/>
      <c r="GR16" s="209"/>
      <c r="GS16" s="209"/>
      <c r="GT16" s="209"/>
      <c r="GU16" s="209"/>
      <c r="GV16" s="209"/>
      <c r="GW16" s="209"/>
      <c r="GX16" s="209"/>
      <c r="GY16" s="209"/>
      <c r="GZ16" s="210"/>
      <c r="HA16" s="122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4"/>
      <c r="HQ16" s="208"/>
      <c r="HR16" s="209"/>
      <c r="HS16" s="209"/>
      <c r="HT16" s="209"/>
      <c r="HU16" s="209"/>
      <c r="HV16" s="209"/>
      <c r="HW16" s="209"/>
      <c r="HX16" s="209"/>
      <c r="HY16" s="209"/>
      <c r="HZ16" s="209"/>
      <c r="IA16" s="209"/>
      <c r="IB16" s="209"/>
      <c r="IC16" s="209"/>
      <c r="ID16" s="209"/>
      <c r="IE16" s="209"/>
      <c r="IF16" s="210"/>
      <c r="IG16" s="208"/>
      <c r="IH16" s="209"/>
      <c r="II16" s="209"/>
      <c r="IJ16" s="209"/>
      <c r="IK16" s="209"/>
      <c r="IL16" s="209"/>
      <c r="IM16" s="209"/>
      <c r="IN16" s="209"/>
      <c r="IO16" s="209"/>
      <c r="IP16" s="209"/>
      <c r="IQ16" s="209"/>
      <c r="IR16" s="209"/>
      <c r="IS16" s="209"/>
      <c r="IT16" s="209"/>
      <c r="IU16" s="209"/>
      <c r="IV16" s="210"/>
    </row>
    <row r="17" spans="1:256" s="36" customFormat="1" ht="13.5" customHeight="1" thickBot="1">
      <c r="A17" s="249"/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1"/>
      <c r="O17" s="258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60"/>
      <c r="AA17" s="223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5"/>
      <c r="BA17" s="217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9"/>
      <c r="BS17" s="217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9"/>
      <c r="CE17" s="217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9"/>
      <c r="CW17" s="217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9"/>
      <c r="DI17" s="262"/>
      <c r="DJ17" s="262"/>
      <c r="DK17" s="262"/>
      <c r="DL17" s="262"/>
      <c r="DM17" s="262"/>
      <c r="DN17" s="262"/>
      <c r="DO17" s="262"/>
      <c r="DP17" s="262"/>
      <c r="DQ17" s="262"/>
      <c r="DR17" s="262"/>
      <c r="DS17" s="262"/>
      <c r="DT17" s="262"/>
      <c r="DU17" s="262"/>
      <c r="DV17" s="262"/>
      <c r="DW17" s="262"/>
      <c r="DX17" s="262"/>
      <c r="DY17" s="262"/>
      <c r="DZ17" s="262"/>
      <c r="EA17" s="217"/>
      <c r="EB17" s="218"/>
      <c r="EC17" s="218"/>
      <c r="ED17" s="218"/>
      <c r="EE17" s="218"/>
      <c r="EF17" s="218"/>
      <c r="EG17" s="218"/>
      <c r="EH17" s="219"/>
      <c r="EI17" s="217"/>
      <c r="EJ17" s="218"/>
      <c r="EK17" s="218"/>
      <c r="EL17" s="218"/>
      <c r="EM17" s="218"/>
      <c r="EN17" s="218"/>
      <c r="EO17" s="218"/>
      <c r="EP17" s="218"/>
      <c r="EQ17" s="218"/>
      <c r="ER17" s="218"/>
      <c r="ES17" s="218"/>
      <c r="ET17" s="218"/>
      <c r="EU17" s="218"/>
      <c r="EV17" s="218"/>
      <c r="EW17" s="218"/>
      <c r="EX17" s="218"/>
      <c r="EY17" s="218"/>
      <c r="EZ17" s="219"/>
      <c r="FA17" s="217"/>
      <c r="FB17" s="218"/>
      <c r="FC17" s="218"/>
      <c r="FD17" s="218"/>
      <c r="FE17" s="218"/>
      <c r="FF17" s="218"/>
      <c r="FG17" s="218"/>
      <c r="FH17" s="219"/>
      <c r="FI17" s="217"/>
      <c r="FJ17" s="218"/>
      <c r="FK17" s="218"/>
      <c r="FL17" s="218"/>
      <c r="FM17" s="218"/>
      <c r="FN17" s="218"/>
      <c r="FO17" s="218"/>
      <c r="FP17" s="218"/>
      <c r="FQ17" s="218"/>
      <c r="FR17" s="218"/>
      <c r="FS17" s="218"/>
      <c r="FT17" s="218"/>
      <c r="FU17" s="218"/>
      <c r="FV17" s="218"/>
      <c r="FW17" s="218"/>
      <c r="FX17" s="218"/>
      <c r="FY17" s="218"/>
      <c r="FZ17" s="219"/>
      <c r="GA17" s="217"/>
      <c r="GB17" s="218"/>
      <c r="GC17" s="218"/>
      <c r="GD17" s="218"/>
      <c r="GE17" s="218"/>
      <c r="GF17" s="218"/>
      <c r="GG17" s="218"/>
      <c r="GH17" s="218"/>
      <c r="GI17" s="218"/>
      <c r="GJ17" s="219"/>
      <c r="GK17" s="220"/>
      <c r="GL17" s="221"/>
      <c r="GM17" s="221"/>
      <c r="GN17" s="221"/>
      <c r="GO17" s="221"/>
      <c r="GP17" s="221"/>
      <c r="GQ17" s="221"/>
      <c r="GR17" s="221"/>
      <c r="GS17" s="221"/>
      <c r="GT17" s="221"/>
      <c r="GU17" s="221"/>
      <c r="GV17" s="221"/>
      <c r="GW17" s="221"/>
      <c r="GX17" s="221"/>
      <c r="GY17" s="221"/>
      <c r="GZ17" s="222"/>
      <c r="HA17" s="223"/>
      <c r="HB17" s="224"/>
      <c r="HC17" s="224"/>
      <c r="HD17" s="224"/>
      <c r="HE17" s="224"/>
      <c r="HF17" s="224"/>
      <c r="HG17" s="224"/>
      <c r="HH17" s="224"/>
      <c r="HI17" s="224"/>
      <c r="HJ17" s="224"/>
      <c r="HK17" s="224"/>
      <c r="HL17" s="224"/>
      <c r="HM17" s="224"/>
      <c r="HN17" s="224"/>
      <c r="HO17" s="224"/>
      <c r="HP17" s="225"/>
      <c r="HQ17" s="220"/>
      <c r="HR17" s="221"/>
      <c r="HS17" s="221"/>
      <c r="HT17" s="221"/>
      <c r="HU17" s="221"/>
      <c r="HV17" s="221"/>
      <c r="HW17" s="221"/>
      <c r="HX17" s="221"/>
      <c r="HY17" s="221"/>
      <c r="HZ17" s="221"/>
      <c r="IA17" s="221"/>
      <c r="IB17" s="221"/>
      <c r="IC17" s="221"/>
      <c r="ID17" s="221"/>
      <c r="IE17" s="221"/>
      <c r="IF17" s="222"/>
      <c r="IG17" s="220"/>
      <c r="IH17" s="221"/>
      <c r="II17" s="221"/>
      <c r="IJ17" s="221"/>
      <c r="IK17" s="221"/>
      <c r="IL17" s="221"/>
      <c r="IM17" s="221"/>
      <c r="IN17" s="221"/>
      <c r="IO17" s="221"/>
      <c r="IP17" s="221"/>
      <c r="IQ17" s="221"/>
      <c r="IR17" s="221"/>
      <c r="IS17" s="221"/>
      <c r="IT17" s="221"/>
      <c r="IU17" s="221"/>
      <c r="IV17" s="222"/>
    </row>
    <row r="18" spans="1:256" s="37" customFormat="1" ht="13.5" customHeight="1">
      <c r="A18" s="263"/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5"/>
      <c r="O18" s="266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8"/>
      <c r="AA18" s="214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6"/>
      <c r="BA18" s="226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8"/>
      <c r="BS18" s="226"/>
      <c r="BT18" s="227"/>
      <c r="BU18" s="227"/>
      <c r="BV18" s="227"/>
      <c r="BW18" s="227"/>
      <c r="BX18" s="227"/>
      <c r="BY18" s="227"/>
      <c r="BZ18" s="227"/>
      <c r="CA18" s="227"/>
      <c r="CB18" s="227"/>
      <c r="CC18" s="227"/>
      <c r="CD18" s="228"/>
      <c r="CE18" s="229"/>
      <c r="CF18" s="230"/>
      <c r="CG18" s="230"/>
      <c r="CH18" s="230"/>
      <c r="CI18" s="230"/>
      <c r="CJ18" s="230"/>
      <c r="CK18" s="230"/>
      <c r="CL18" s="230"/>
      <c r="CM18" s="230"/>
      <c r="CN18" s="230"/>
      <c r="CO18" s="230"/>
      <c r="CP18" s="230"/>
      <c r="CQ18" s="230"/>
      <c r="CR18" s="230"/>
      <c r="CS18" s="230"/>
      <c r="CT18" s="230"/>
      <c r="CU18" s="230"/>
      <c r="CV18" s="231"/>
      <c r="CW18" s="226"/>
      <c r="CX18" s="227"/>
      <c r="CY18" s="227"/>
      <c r="CZ18" s="227"/>
      <c r="DA18" s="227"/>
      <c r="DB18" s="227"/>
      <c r="DC18" s="227"/>
      <c r="DD18" s="227"/>
      <c r="DE18" s="227"/>
      <c r="DF18" s="227"/>
      <c r="DG18" s="227"/>
      <c r="DH18" s="228"/>
      <c r="DI18" s="232"/>
      <c r="DJ18" s="232"/>
      <c r="DK18" s="232"/>
      <c r="DL18" s="232"/>
      <c r="DM18" s="232"/>
      <c r="DN18" s="232"/>
      <c r="DO18" s="232"/>
      <c r="DP18" s="232"/>
      <c r="DQ18" s="232"/>
      <c r="DR18" s="232"/>
      <c r="DS18" s="232"/>
      <c r="DT18" s="232"/>
      <c r="DU18" s="232"/>
      <c r="DV18" s="232"/>
      <c r="DW18" s="232"/>
      <c r="DX18" s="232"/>
      <c r="DY18" s="232"/>
      <c r="DZ18" s="232"/>
      <c r="EA18" s="229"/>
      <c r="EB18" s="230"/>
      <c r="EC18" s="230"/>
      <c r="ED18" s="230"/>
      <c r="EE18" s="230"/>
      <c r="EF18" s="230"/>
      <c r="EG18" s="230"/>
      <c r="EH18" s="231"/>
      <c r="EI18" s="229"/>
      <c r="EJ18" s="230"/>
      <c r="EK18" s="230"/>
      <c r="EL18" s="230"/>
      <c r="EM18" s="230"/>
      <c r="EN18" s="230"/>
      <c r="EO18" s="230"/>
      <c r="EP18" s="230"/>
      <c r="EQ18" s="230"/>
      <c r="ER18" s="230"/>
      <c r="ES18" s="230"/>
      <c r="ET18" s="230"/>
      <c r="EU18" s="230"/>
      <c r="EV18" s="230"/>
      <c r="EW18" s="230"/>
      <c r="EX18" s="230"/>
      <c r="EY18" s="230"/>
      <c r="EZ18" s="231"/>
      <c r="FA18" s="229"/>
      <c r="FB18" s="230"/>
      <c r="FC18" s="230"/>
      <c r="FD18" s="230"/>
      <c r="FE18" s="230"/>
      <c r="FF18" s="230"/>
      <c r="FG18" s="230"/>
      <c r="FH18" s="231"/>
      <c r="FI18" s="229"/>
      <c r="FJ18" s="230"/>
      <c r="FK18" s="230"/>
      <c r="FL18" s="230"/>
      <c r="FM18" s="230"/>
      <c r="FN18" s="230"/>
      <c r="FO18" s="230"/>
      <c r="FP18" s="230"/>
      <c r="FQ18" s="230"/>
      <c r="FR18" s="230"/>
      <c r="FS18" s="230"/>
      <c r="FT18" s="230"/>
      <c r="FU18" s="230"/>
      <c r="FV18" s="230"/>
      <c r="FW18" s="230"/>
      <c r="FX18" s="230"/>
      <c r="FY18" s="230"/>
      <c r="FZ18" s="231"/>
      <c r="GA18" s="226"/>
      <c r="GB18" s="227"/>
      <c r="GC18" s="227"/>
      <c r="GD18" s="227"/>
      <c r="GE18" s="227"/>
      <c r="GF18" s="227"/>
      <c r="GG18" s="227"/>
      <c r="GH18" s="227"/>
      <c r="GI18" s="227"/>
      <c r="GJ18" s="228"/>
      <c r="GK18" s="211"/>
      <c r="GL18" s="212"/>
      <c r="GM18" s="212"/>
      <c r="GN18" s="212"/>
      <c r="GO18" s="212"/>
      <c r="GP18" s="212"/>
      <c r="GQ18" s="212"/>
      <c r="GR18" s="212"/>
      <c r="GS18" s="212"/>
      <c r="GT18" s="212"/>
      <c r="GU18" s="212"/>
      <c r="GV18" s="212"/>
      <c r="GW18" s="212"/>
      <c r="GX18" s="212"/>
      <c r="GY18" s="212"/>
      <c r="GZ18" s="213"/>
      <c r="HA18" s="214"/>
      <c r="HB18" s="215"/>
      <c r="HC18" s="215"/>
      <c r="HD18" s="215"/>
      <c r="HE18" s="215"/>
      <c r="HF18" s="215"/>
      <c r="HG18" s="215"/>
      <c r="HH18" s="215"/>
      <c r="HI18" s="215"/>
      <c r="HJ18" s="215"/>
      <c r="HK18" s="215"/>
      <c r="HL18" s="215"/>
      <c r="HM18" s="215"/>
      <c r="HN18" s="215"/>
      <c r="HO18" s="215"/>
      <c r="HP18" s="216"/>
      <c r="HQ18" s="211"/>
      <c r="HR18" s="212"/>
      <c r="HS18" s="212"/>
      <c r="HT18" s="212"/>
      <c r="HU18" s="212"/>
      <c r="HV18" s="212"/>
      <c r="HW18" s="212"/>
      <c r="HX18" s="212"/>
      <c r="HY18" s="212"/>
      <c r="HZ18" s="212"/>
      <c r="IA18" s="212"/>
      <c r="IB18" s="212"/>
      <c r="IC18" s="212"/>
      <c r="ID18" s="212"/>
      <c r="IE18" s="212"/>
      <c r="IF18" s="213"/>
      <c r="IG18" s="211"/>
      <c r="IH18" s="212"/>
      <c r="II18" s="212"/>
      <c r="IJ18" s="212"/>
      <c r="IK18" s="212"/>
      <c r="IL18" s="212"/>
      <c r="IM18" s="212"/>
      <c r="IN18" s="212"/>
      <c r="IO18" s="212"/>
      <c r="IP18" s="212"/>
      <c r="IQ18" s="212"/>
      <c r="IR18" s="212"/>
      <c r="IS18" s="212"/>
      <c r="IT18" s="212"/>
      <c r="IU18" s="212"/>
      <c r="IV18" s="213"/>
    </row>
    <row r="19" spans="1:256" s="46" customFormat="1" ht="13.5" customHeight="1">
      <c r="A19" s="246"/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8"/>
      <c r="O19" s="255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7"/>
      <c r="AA19" s="122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4"/>
      <c r="BA19" s="119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1"/>
      <c r="BS19" s="119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1"/>
      <c r="CE19" s="205"/>
      <c r="CF19" s="206"/>
      <c r="CG19" s="206"/>
      <c r="CH19" s="206"/>
      <c r="CI19" s="206"/>
      <c r="CJ19" s="206"/>
      <c r="CK19" s="206"/>
      <c r="CL19" s="206"/>
      <c r="CM19" s="206"/>
      <c r="CN19" s="206"/>
      <c r="CO19" s="206"/>
      <c r="CP19" s="206"/>
      <c r="CQ19" s="206"/>
      <c r="CR19" s="206"/>
      <c r="CS19" s="206"/>
      <c r="CT19" s="206"/>
      <c r="CU19" s="206"/>
      <c r="CV19" s="207"/>
      <c r="CW19" s="119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1"/>
      <c r="DI19" s="261"/>
      <c r="DJ19" s="261"/>
      <c r="DK19" s="261"/>
      <c r="DL19" s="261"/>
      <c r="DM19" s="261"/>
      <c r="DN19" s="261"/>
      <c r="DO19" s="261"/>
      <c r="DP19" s="261"/>
      <c r="DQ19" s="261"/>
      <c r="DR19" s="261"/>
      <c r="DS19" s="261"/>
      <c r="DT19" s="261"/>
      <c r="DU19" s="261"/>
      <c r="DV19" s="261"/>
      <c r="DW19" s="261"/>
      <c r="DX19" s="261"/>
      <c r="DY19" s="261"/>
      <c r="DZ19" s="261"/>
      <c r="EA19" s="205"/>
      <c r="EB19" s="206"/>
      <c r="EC19" s="206"/>
      <c r="ED19" s="206"/>
      <c r="EE19" s="206"/>
      <c r="EF19" s="206"/>
      <c r="EG19" s="206"/>
      <c r="EH19" s="207"/>
      <c r="EI19" s="205"/>
      <c r="EJ19" s="206"/>
      <c r="EK19" s="206"/>
      <c r="EL19" s="206"/>
      <c r="EM19" s="206"/>
      <c r="EN19" s="206"/>
      <c r="EO19" s="206"/>
      <c r="EP19" s="206"/>
      <c r="EQ19" s="206"/>
      <c r="ER19" s="206"/>
      <c r="ES19" s="206"/>
      <c r="ET19" s="206"/>
      <c r="EU19" s="206"/>
      <c r="EV19" s="206"/>
      <c r="EW19" s="206"/>
      <c r="EX19" s="206"/>
      <c r="EY19" s="206"/>
      <c r="EZ19" s="207"/>
      <c r="FA19" s="205"/>
      <c r="FB19" s="206"/>
      <c r="FC19" s="206"/>
      <c r="FD19" s="206"/>
      <c r="FE19" s="206"/>
      <c r="FF19" s="206"/>
      <c r="FG19" s="206"/>
      <c r="FH19" s="207"/>
      <c r="FI19" s="205"/>
      <c r="FJ19" s="206"/>
      <c r="FK19" s="206"/>
      <c r="FL19" s="206"/>
      <c r="FM19" s="206"/>
      <c r="FN19" s="206"/>
      <c r="FO19" s="206"/>
      <c r="FP19" s="206"/>
      <c r="FQ19" s="206"/>
      <c r="FR19" s="206"/>
      <c r="FS19" s="206"/>
      <c r="FT19" s="206"/>
      <c r="FU19" s="206"/>
      <c r="FV19" s="206"/>
      <c r="FW19" s="206"/>
      <c r="FX19" s="206"/>
      <c r="FY19" s="206"/>
      <c r="FZ19" s="207"/>
      <c r="GA19" s="119"/>
      <c r="GB19" s="120"/>
      <c r="GC19" s="120"/>
      <c r="GD19" s="120"/>
      <c r="GE19" s="120"/>
      <c r="GF19" s="120"/>
      <c r="GG19" s="120"/>
      <c r="GH19" s="120"/>
      <c r="GI19" s="120"/>
      <c r="GJ19" s="121"/>
      <c r="GK19" s="208"/>
      <c r="GL19" s="209"/>
      <c r="GM19" s="209"/>
      <c r="GN19" s="209"/>
      <c r="GO19" s="209"/>
      <c r="GP19" s="209"/>
      <c r="GQ19" s="209"/>
      <c r="GR19" s="209"/>
      <c r="GS19" s="209"/>
      <c r="GT19" s="209"/>
      <c r="GU19" s="209"/>
      <c r="GV19" s="209"/>
      <c r="GW19" s="209"/>
      <c r="GX19" s="209"/>
      <c r="GY19" s="209"/>
      <c r="GZ19" s="210"/>
      <c r="HA19" s="122"/>
      <c r="HB19" s="123"/>
      <c r="HC19" s="123"/>
      <c r="HD19" s="123"/>
      <c r="HE19" s="123"/>
      <c r="HF19" s="123"/>
      <c r="HG19" s="123"/>
      <c r="HH19" s="123"/>
      <c r="HI19" s="123"/>
      <c r="HJ19" s="123"/>
      <c r="HK19" s="123"/>
      <c r="HL19" s="123"/>
      <c r="HM19" s="123"/>
      <c r="HN19" s="123"/>
      <c r="HO19" s="123"/>
      <c r="HP19" s="124"/>
      <c r="HQ19" s="208"/>
      <c r="HR19" s="209"/>
      <c r="HS19" s="209"/>
      <c r="HT19" s="209"/>
      <c r="HU19" s="209"/>
      <c r="HV19" s="209"/>
      <c r="HW19" s="209"/>
      <c r="HX19" s="209"/>
      <c r="HY19" s="209"/>
      <c r="HZ19" s="209"/>
      <c r="IA19" s="209"/>
      <c r="IB19" s="209"/>
      <c r="IC19" s="209"/>
      <c r="ID19" s="209"/>
      <c r="IE19" s="209"/>
      <c r="IF19" s="210"/>
      <c r="IG19" s="208"/>
      <c r="IH19" s="209"/>
      <c r="II19" s="209"/>
      <c r="IJ19" s="209"/>
      <c r="IK19" s="209"/>
      <c r="IL19" s="209"/>
      <c r="IM19" s="209"/>
      <c r="IN19" s="209"/>
      <c r="IO19" s="209"/>
      <c r="IP19" s="209"/>
      <c r="IQ19" s="209"/>
      <c r="IR19" s="209"/>
      <c r="IS19" s="209"/>
      <c r="IT19" s="209"/>
      <c r="IU19" s="209"/>
      <c r="IV19" s="210"/>
    </row>
    <row r="20" spans="1:256" s="46" customFormat="1" ht="13.5" customHeight="1">
      <c r="A20" s="246"/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8"/>
      <c r="O20" s="255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7"/>
      <c r="AA20" s="122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4"/>
      <c r="BA20" s="119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1"/>
      <c r="BS20" s="119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1"/>
      <c r="CE20" s="205"/>
      <c r="CF20" s="206"/>
      <c r="CG20" s="206"/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  <c r="CU20" s="206"/>
      <c r="CV20" s="207"/>
      <c r="CW20" s="119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1"/>
      <c r="DI20" s="261"/>
      <c r="DJ20" s="261"/>
      <c r="DK20" s="261"/>
      <c r="DL20" s="261"/>
      <c r="DM20" s="261"/>
      <c r="DN20" s="261"/>
      <c r="DO20" s="261"/>
      <c r="DP20" s="261"/>
      <c r="DQ20" s="261"/>
      <c r="DR20" s="261"/>
      <c r="DS20" s="261"/>
      <c r="DT20" s="261"/>
      <c r="DU20" s="261"/>
      <c r="DV20" s="261"/>
      <c r="DW20" s="261"/>
      <c r="DX20" s="261"/>
      <c r="DY20" s="261"/>
      <c r="DZ20" s="261"/>
      <c r="EA20" s="205"/>
      <c r="EB20" s="206"/>
      <c r="EC20" s="206"/>
      <c r="ED20" s="206"/>
      <c r="EE20" s="206"/>
      <c r="EF20" s="206"/>
      <c r="EG20" s="206"/>
      <c r="EH20" s="207"/>
      <c r="EI20" s="205"/>
      <c r="EJ20" s="206"/>
      <c r="EK20" s="206"/>
      <c r="EL20" s="206"/>
      <c r="EM20" s="206"/>
      <c r="EN20" s="206"/>
      <c r="EO20" s="206"/>
      <c r="EP20" s="206"/>
      <c r="EQ20" s="206"/>
      <c r="ER20" s="206"/>
      <c r="ES20" s="206"/>
      <c r="ET20" s="206"/>
      <c r="EU20" s="206"/>
      <c r="EV20" s="206"/>
      <c r="EW20" s="206"/>
      <c r="EX20" s="206"/>
      <c r="EY20" s="206"/>
      <c r="EZ20" s="207"/>
      <c r="FA20" s="205"/>
      <c r="FB20" s="206"/>
      <c r="FC20" s="206"/>
      <c r="FD20" s="206"/>
      <c r="FE20" s="206"/>
      <c r="FF20" s="206"/>
      <c r="FG20" s="206"/>
      <c r="FH20" s="207"/>
      <c r="FI20" s="205"/>
      <c r="FJ20" s="206"/>
      <c r="FK20" s="206"/>
      <c r="FL20" s="206"/>
      <c r="FM20" s="206"/>
      <c r="FN20" s="206"/>
      <c r="FO20" s="206"/>
      <c r="FP20" s="206"/>
      <c r="FQ20" s="206"/>
      <c r="FR20" s="206"/>
      <c r="FS20" s="206"/>
      <c r="FT20" s="206"/>
      <c r="FU20" s="206"/>
      <c r="FV20" s="206"/>
      <c r="FW20" s="206"/>
      <c r="FX20" s="206"/>
      <c r="FY20" s="206"/>
      <c r="FZ20" s="207"/>
      <c r="GA20" s="119"/>
      <c r="GB20" s="120"/>
      <c r="GC20" s="120"/>
      <c r="GD20" s="120"/>
      <c r="GE20" s="120"/>
      <c r="GF20" s="120"/>
      <c r="GG20" s="120"/>
      <c r="GH20" s="120"/>
      <c r="GI20" s="120"/>
      <c r="GJ20" s="121"/>
      <c r="GK20" s="208"/>
      <c r="GL20" s="209"/>
      <c r="GM20" s="209"/>
      <c r="GN20" s="209"/>
      <c r="GO20" s="209"/>
      <c r="GP20" s="209"/>
      <c r="GQ20" s="209"/>
      <c r="GR20" s="209"/>
      <c r="GS20" s="209"/>
      <c r="GT20" s="209"/>
      <c r="GU20" s="209"/>
      <c r="GV20" s="209"/>
      <c r="GW20" s="209"/>
      <c r="GX20" s="209"/>
      <c r="GY20" s="209"/>
      <c r="GZ20" s="210"/>
      <c r="HA20" s="122"/>
      <c r="HB20" s="123"/>
      <c r="HC20" s="123"/>
      <c r="HD20" s="123"/>
      <c r="HE20" s="123"/>
      <c r="HF20" s="123"/>
      <c r="HG20" s="123"/>
      <c r="HH20" s="123"/>
      <c r="HI20" s="123"/>
      <c r="HJ20" s="123"/>
      <c r="HK20" s="123"/>
      <c r="HL20" s="123"/>
      <c r="HM20" s="123"/>
      <c r="HN20" s="123"/>
      <c r="HO20" s="123"/>
      <c r="HP20" s="124"/>
      <c r="HQ20" s="208"/>
      <c r="HR20" s="209"/>
      <c r="HS20" s="209"/>
      <c r="HT20" s="209"/>
      <c r="HU20" s="209"/>
      <c r="HV20" s="209"/>
      <c r="HW20" s="209"/>
      <c r="HX20" s="209"/>
      <c r="HY20" s="209"/>
      <c r="HZ20" s="209"/>
      <c r="IA20" s="209"/>
      <c r="IB20" s="209"/>
      <c r="IC20" s="209"/>
      <c r="ID20" s="209"/>
      <c r="IE20" s="209"/>
      <c r="IF20" s="210"/>
      <c r="IG20" s="208"/>
      <c r="IH20" s="209"/>
      <c r="II20" s="209"/>
      <c r="IJ20" s="209"/>
      <c r="IK20" s="209"/>
      <c r="IL20" s="209"/>
      <c r="IM20" s="209"/>
      <c r="IN20" s="209"/>
      <c r="IO20" s="209"/>
      <c r="IP20" s="209"/>
      <c r="IQ20" s="209"/>
      <c r="IR20" s="209"/>
      <c r="IS20" s="209"/>
      <c r="IT20" s="209"/>
      <c r="IU20" s="209"/>
      <c r="IV20" s="210"/>
    </row>
    <row r="21" spans="1:256" s="36" customFormat="1" ht="13.5" customHeight="1" thickBot="1">
      <c r="A21" s="249"/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1"/>
      <c r="O21" s="258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60"/>
      <c r="AA21" s="223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5"/>
      <c r="BA21" s="217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9"/>
      <c r="BS21" s="217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9"/>
      <c r="CE21" s="217"/>
      <c r="CF21" s="218"/>
      <c r="CG21" s="218"/>
      <c r="CH21" s="218"/>
      <c r="CI21" s="218"/>
      <c r="CJ21" s="218"/>
      <c r="CK21" s="218"/>
      <c r="CL21" s="218"/>
      <c r="CM21" s="218"/>
      <c r="CN21" s="218"/>
      <c r="CO21" s="218"/>
      <c r="CP21" s="218"/>
      <c r="CQ21" s="218"/>
      <c r="CR21" s="218"/>
      <c r="CS21" s="218"/>
      <c r="CT21" s="218"/>
      <c r="CU21" s="218"/>
      <c r="CV21" s="219"/>
      <c r="CW21" s="217"/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9"/>
      <c r="DI21" s="262"/>
      <c r="DJ21" s="262"/>
      <c r="DK21" s="262"/>
      <c r="DL21" s="262"/>
      <c r="DM21" s="262"/>
      <c r="DN21" s="262"/>
      <c r="DO21" s="262"/>
      <c r="DP21" s="262"/>
      <c r="DQ21" s="262"/>
      <c r="DR21" s="262"/>
      <c r="DS21" s="262"/>
      <c r="DT21" s="262"/>
      <c r="DU21" s="262"/>
      <c r="DV21" s="262"/>
      <c r="DW21" s="262"/>
      <c r="DX21" s="262"/>
      <c r="DY21" s="262"/>
      <c r="DZ21" s="262"/>
      <c r="EA21" s="217"/>
      <c r="EB21" s="218"/>
      <c r="EC21" s="218"/>
      <c r="ED21" s="218"/>
      <c r="EE21" s="218"/>
      <c r="EF21" s="218"/>
      <c r="EG21" s="218"/>
      <c r="EH21" s="219"/>
      <c r="EI21" s="217"/>
      <c r="EJ21" s="218"/>
      <c r="EK21" s="218"/>
      <c r="EL21" s="218"/>
      <c r="EM21" s="218"/>
      <c r="EN21" s="218"/>
      <c r="EO21" s="218"/>
      <c r="EP21" s="218"/>
      <c r="EQ21" s="218"/>
      <c r="ER21" s="218"/>
      <c r="ES21" s="218"/>
      <c r="ET21" s="218"/>
      <c r="EU21" s="218"/>
      <c r="EV21" s="218"/>
      <c r="EW21" s="218"/>
      <c r="EX21" s="218"/>
      <c r="EY21" s="218"/>
      <c r="EZ21" s="219"/>
      <c r="FA21" s="217"/>
      <c r="FB21" s="218"/>
      <c r="FC21" s="218"/>
      <c r="FD21" s="218"/>
      <c r="FE21" s="218"/>
      <c r="FF21" s="218"/>
      <c r="FG21" s="218"/>
      <c r="FH21" s="219"/>
      <c r="FI21" s="217"/>
      <c r="FJ21" s="218"/>
      <c r="FK21" s="218"/>
      <c r="FL21" s="218"/>
      <c r="FM21" s="218"/>
      <c r="FN21" s="218"/>
      <c r="FO21" s="218"/>
      <c r="FP21" s="218"/>
      <c r="FQ21" s="218"/>
      <c r="FR21" s="218"/>
      <c r="FS21" s="218"/>
      <c r="FT21" s="218"/>
      <c r="FU21" s="218"/>
      <c r="FV21" s="218"/>
      <c r="FW21" s="218"/>
      <c r="FX21" s="218"/>
      <c r="FY21" s="218"/>
      <c r="FZ21" s="219"/>
      <c r="GA21" s="217"/>
      <c r="GB21" s="218"/>
      <c r="GC21" s="218"/>
      <c r="GD21" s="218"/>
      <c r="GE21" s="218"/>
      <c r="GF21" s="218"/>
      <c r="GG21" s="218"/>
      <c r="GH21" s="218"/>
      <c r="GI21" s="218"/>
      <c r="GJ21" s="219"/>
      <c r="GK21" s="220"/>
      <c r="GL21" s="221"/>
      <c r="GM21" s="221"/>
      <c r="GN21" s="221"/>
      <c r="GO21" s="221"/>
      <c r="GP21" s="221"/>
      <c r="GQ21" s="221"/>
      <c r="GR21" s="221"/>
      <c r="GS21" s="221"/>
      <c r="GT21" s="221"/>
      <c r="GU21" s="221"/>
      <c r="GV21" s="221"/>
      <c r="GW21" s="221"/>
      <c r="GX21" s="221"/>
      <c r="GY21" s="221"/>
      <c r="GZ21" s="222"/>
      <c r="HA21" s="223"/>
      <c r="HB21" s="224"/>
      <c r="HC21" s="224"/>
      <c r="HD21" s="224"/>
      <c r="HE21" s="224"/>
      <c r="HF21" s="224"/>
      <c r="HG21" s="224"/>
      <c r="HH21" s="224"/>
      <c r="HI21" s="224"/>
      <c r="HJ21" s="224"/>
      <c r="HK21" s="224"/>
      <c r="HL21" s="224"/>
      <c r="HM21" s="224"/>
      <c r="HN21" s="224"/>
      <c r="HO21" s="224"/>
      <c r="HP21" s="225"/>
      <c r="HQ21" s="220"/>
      <c r="HR21" s="221"/>
      <c r="HS21" s="221"/>
      <c r="HT21" s="221"/>
      <c r="HU21" s="221"/>
      <c r="HV21" s="221"/>
      <c r="HW21" s="221"/>
      <c r="HX21" s="221"/>
      <c r="HY21" s="221"/>
      <c r="HZ21" s="221"/>
      <c r="IA21" s="221"/>
      <c r="IB21" s="221"/>
      <c r="IC21" s="221"/>
      <c r="ID21" s="221"/>
      <c r="IE21" s="221"/>
      <c r="IF21" s="222"/>
      <c r="IG21" s="220"/>
      <c r="IH21" s="221"/>
      <c r="II21" s="221"/>
      <c r="IJ21" s="221"/>
      <c r="IK21" s="221"/>
      <c r="IL21" s="221"/>
      <c r="IM21" s="221"/>
      <c r="IN21" s="221"/>
      <c r="IO21" s="221"/>
      <c r="IP21" s="221"/>
      <c r="IQ21" s="221"/>
      <c r="IR21" s="221"/>
      <c r="IS21" s="221"/>
      <c r="IT21" s="221"/>
      <c r="IU21" s="221"/>
      <c r="IV21" s="222"/>
    </row>
    <row r="22" spans="1:256" s="37" customFormat="1" ht="13.5" customHeight="1">
      <c r="A22" s="263"/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5"/>
      <c r="O22" s="266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8"/>
      <c r="AA22" s="214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6"/>
      <c r="BA22" s="226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7"/>
      <c r="BM22" s="227"/>
      <c r="BN22" s="227"/>
      <c r="BO22" s="227"/>
      <c r="BP22" s="227"/>
      <c r="BQ22" s="227"/>
      <c r="BR22" s="228"/>
      <c r="BS22" s="226"/>
      <c r="BT22" s="227"/>
      <c r="BU22" s="227"/>
      <c r="BV22" s="227"/>
      <c r="BW22" s="227"/>
      <c r="BX22" s="227"/>
      <c r="BY22" s="227"/>
      <c r="BZ22" s="227"/>
      <c r="CA22" s="227"/>
      <c r="CB22" s="227"/>
      <c r="CC22" s="227"/>
      <c r="CD22" s="228"/>
      <c r="CE22" s="229"/>
      <c r="CF22" s="230"/>
      <c r="CG22" s="230"/>
      <c r="CH22" s="230"/>
      <c r="CI22" s="230"/>
      <c r="CJ22" s="230"/>
      <c r="CK22" s="230"/>
      <c r="CL22" s="230"/>
      <c r="CM22" s="230"/>
      <c r="CN22" s="230"/>
      <c r="CO22" s="230"/>
      <c r="CP22" s="230"/>
      <c r="CQ22" s="230"/>
      <c r="CR22" s="230"/>
      <c r="CS22" s="230"/>
      <c r="CT22" s="230"/>
      <c r="CU22" s="230"/>
      <c r="CV22" s="231"/>
      <c r="CW22" s="226"/>
      <c r="CX22" s="227"/>
      <c r="CY22" s="227"/>
      <c r="CZ22" s="227"/>
      <c r="DA22" s="227"/>
      <c r="DB22" s="227"/>
      <c r="DC22" s="227"/>
      <c r="DD22" s="227"/>
      <c r="DE22" s="227"/>
      <c r="DF22" s="227"/>
      <c r="DG22" s="227"/>
      <c r="DH22" s="228"/>
      <c r="DI22" s="232"/>
      <c r="DJ22" s="232"/>
      <c r="DK22" s="232"/>
      <c r="DL22" s="232"/>
      <c r="DM22" s="232"/>
      <c r="DN22" s="232"/>
      <c r="DO22" s="232"/>
      <c r="DP22" s="232"/>
      <c r="DQ22" s="232"/>
      <c r="DR22" s="232"/>
      <c r="DS22" s="232"/>
      <c r="DT22" s="232"/>
      <c r="DU22" s="232"/>
      <c r="DV22" s="232"/>
      <c r="DW22" s="232"/>
      <c r="DX22" s="232"/>
      <c r="DY22" s="232"/>
      <c r="DZ22" s="232"/>
      <c r="EA22" s="229"/>
      <c r="EB22" s="230"/>
      <c r="EC22" s="230"/>
      <c r="ED22" s="230"/>
      <c r="EE22" s="230"/>
      <c r="EF22" s="230"/>
      <c r="EG22" s="230"/>
      <c r="EH22" s="231"/>
      <c r="EI22" s="229"/>
      <c r="EJ22" s="230"/>
      <c r="EK22" s="230"/>
      <c r="EL22" s="230"/>
      <c r="EM22" s="230"/>
      <c r="EN22" s="230"/>
      <c r="EO22" s="230"/>
      <c r="EP22" s="230"/>
      <c r="EQ22" s="230"/>
      <c r="ER22" s="230"/>
      <c r="ES22" s="230"/>
      <c r="ET22" s="230"/>
      <c r="EU22" s="230"/>
      <c r="EV22" s="230"/>
      <c r="EW22" s="230"/>
      <c r="EX22" s="230"/>
      <c r="EY22" s="230"/>
      <c r="EZ22" s="231"/>
      <c r="FA22" s="229"/>
      <c r="FB22" s="230"/>
      <c r="FC22" s="230"/>
      <c r="FD22" s="230"/>
      <c r="FE22" s="230"/>
      <c r="FF22" s="230"/>
      <c r="FG22" s="230"/>
      <c r="FH22" s="231"/>
      <c r="FI22" s="229"/>
      <c r="FJ22" s="230"/>
      <c r="FK22" s="230"/>
      <c r="FL22" s="230"/>
      <c r="FM22" s="230"/>
      <c r="FN22" s="230"/>
      <c r="FO22" s="230"/>
      <c r="FP22" s="230"/>
      <c r="FQ22" s="230"/>
      <c r="FR22" s="230"/>
      <c r="FS22" s="230"/>
      <c r="FT22" s="230"/>
      <c r="FU22" s="230"/>
      <c r="FV22" s="230"/>
      <c r="FW22" s="230"/>
      <c r="FX22" s="230"/>
      <c r="FY22" s="230"/>
      <c r="FZ22" s="231"/>
      <c r="GA22" s="226"/>
      <c r="GB22" s="227"/>
      <c r="GC22" s="227"/>
      <c r="GD22" s="227"/>
      <c r="GE22" s="227"/>
      <c r="GF22" s="227"/>
      <c r="GG22" s="227"/>
      <c r="GH22" s="227"/>
      <c r="GI22" s="227"/>
      <c r="GJ22" s="228"/>
      <c r="GK22" s="211"/>
      <c r="GL22" s="212"/>
      <c r="GM22" s="212"/>
      <c r="GN22" s="212"/>
      <c r="GO22" s="212"/>
      <c r="GP22" s="212"/>
      <c r="GQ22" s="212"/>
      <c r="GR22" s="212"/>
      <c r="GS22" s="212"/>
      <c r="GT22" s="212"/>
      <c r="GU22" s="212"/>
      <c r="GV22" s="212"/>
      <c r="GW22" s="212"/>
      <c r="GX22" s="212"/>
      <c r="GY22" s="212"/>
      <c r="GZ22" s="213"/>
      <c r="HA22" s="214"/>
      <c r="HB22" s="215"/>
      <c r="HC22" s="215"/>
      <c r="HD22" s="215"/>
      <c r="HE22" s="215"/>
      <c r="HF22" s="215"/>
      <c r="HG22" s="215"/>
      <c r="HH22" s="215"/>
      <c r="HI22" s="215"/>
      <c r="HJ22" s="215"/>
      <c r="HK22" s="215"/>
      <c r="HL22" s="215"/>
      <c r="HM22" s="215"/>
      <c r="HN22" s="215"/>
      <c r="HO22" s="215"/>
      <c r="HP22" s="216"/>
      <c r="HQ22" s="211"/>
      <c r="HR22" s="212"/>
      <c r="HS22" s="212"/>
      <c r="HT22" s="212"/>
      <c r="HU22" s="212"/>
      <c r="HV22" s="212"/>
      <c r="HW22" s="212"/>
      <c r="HX22" s="212"/>
      <c r="HY22" s="212"/>
      <c r="HZ22" s="212"/>
      <c r="IA22" s="212"/>
      <c r="IB22" s="212"/>
      <c r="IC22" s="212"/>
      <c r="ID22" s="212"/>
      <c r="IE22" s="212"/>
      <c r="IF22" s="213"/>
      <c r="IG22" s="211"/>
      <c r="IH22" s="212"/>
      <c r="II22" s="212"/>
      <c r="IJ22" s="212"/>
      <c r="IK22" s="212"/>
      <c r="IL22" s="212"/>
      <c r="IM22" s="212"/>
      <c r="IN22" s="212"/>
      <c r="IO22" s="212"/>
      <c r="IP22" s="212"/>
      <c r="IQ22" s="212"/>
      <c r="IR22" s="212"/>
      <c r="IS22" s="212"/>
      <c r="IT22" s="212"/>
      <c r="IU22" s="212"/>
      <c r="IV22" s="213"/>
    </row>
    <row r="23" spans="1:256" s="46" customFormat="1" ht="13.5" customHeight="1">
      <c r="A23" s="246"/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8"/>
      <c r="O23" s="255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7"/>
      <c r="AA23" s="122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4"/>
      <c r="BA23" s="119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1"/>
      <c r="BS23" s="119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1"/>
      <c r="CE23" s="205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7"/>
      <c r="CW23" s="119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1"/>
      <c r="DI23" s="261"/>
      <c r="DJ23" s="261"/>
      <c r="DK23" s="261"/>
      <c r="DL23" s="261"/>
      <c r="DM23" s="261"/>
      <c r="DN23" s="261"/>
      <c r="DO23" s="261"/>
      <c r="DP23" s="261"/>
      <c r="DQ23" s="261"/>
      <c r="DR23" s="261"/>
      <c r="DS23" s="261"/>
      <c r="DT23" s="261"/>
      <c r="DU23" s="261"/>
      <c r="DV23" s="261"/>
      <c r="DW23" s="261"/>
      <c r="DX23" s="261"/>
      <c r="DY23" s="261"/>
      <c r="DZ23" s="261"/>
      <c r="EA23" s="205"/>
      <c r="EB23" s="206"/>
      <c r="EC23" s="206"/>
      <c r="ED23" s="206"/>
      <c r="EE23" s="206"/>
      <c r="EF23" s="206"/>
      <c r="EG23" s="206"/>
      <c r="EH23" s="207"/>
      <c r="EI23" s="205"/>
      <c r="EJ23" s="206"/>
      <c r="EK23" s="206"/>
      <c r="EL23" s="206"/>
      <c r="EM23" s="206"/>
      <c r="EN23" s="206"/>
      <c r="EO23" s="206"/>
      <c r="EP23" s="206"/>
      <c r="EQ23" s="206"/>
      <c r="ER23" s="206"/>
      <c r="ES23" s="206"/>
      <c r="ET23" s="206"/>
      <c r="EU23" s="206"/>
      <c r="EV23" s="206"/>
      <c r="EW23" s="206"/>
      <c r="EX23" s="206"/>
      <c r="EY23" s="206"/>
      <c r="EZ23" s="207"/>
      <c r="FA23" s="205"/>
      <c r="FB23" s="206"/>
      <c r="FC23" s="206"/>
      <c r="FD23" s="206"/>
      <c r="FE23" s="206"/>
      <c r="FF23" s="206"/>
      <c r="FG23" s="206"/>
      <c r="FH23" s="207"/>
      <c r="FI23" s="205"/>
      <c r="FJ23" s="206"/>
      <c r="FK23" s="206"/>
      <c r="FL23" s="206"/>
      <c r="FM23" s="206"/>
      <c r="FN23" s="206"/>
      <c r="FO23" s="206"/>
      <c r="FP23" s="206"/>
      <c r="FQ23" s="206"/>
      <c r="FR23" s="206"/>
      <c r="FS23" s="206"/>
      <c r="FT23" s="206"/>
      <c r="FU23" s="206"/>
      <c r="FV23" s="206"/>
      <c r="FW23" s="206"/>
      <c r="FX23" s="206"/>
      <c r="FY23" s="206"/>
      <c r="FZ23" s="207"/>
      <c r="GA23" s="119"/>
      <c r="GB23" s="120"/>
      <c r="GC23" s="120"/>
      <c r="GD23" s="120"/>
      <c r="GE23" s="120"/>
      <c r="GF23" s="120"/>
      <c r="GG23" s="120"/>
      <c r="GH23" s="120"/>
      <c r="GI23" s="120"/>
      <c r="GJ23" s="121"/>
      <c r="GK23" s="208"/>
      <c r="GL23" s="209"/>
      <c r="GM23" s="209"/>
      <c r="GN23" s="209"/>
      <c r="GO23" s="209"/>
      <c r="GP23" s="209"/>
      <c r="GQ23" s="209"/>
      <c r="GR23" s="209"/>
      <c r="GS23" s="209"/>
      <c r="GT23" s="209"/>
      <c r="GU23" s="209"/>
      <c r="GV23" s="209"/>
      <c r="GW23" s="209"/>
      <c r="GX23" s="209"/>
      <c r="GY23" s="209"/>
      <c r="GZ23" s="210"/>
      <c r="HA23" s="122"/>
      <c r="HB23" s="123"/>
      <c r="HC23" s="123"/>
      <c r="HD23" s="123"/>
      <c r="HE23" s="123"/>
      <c r="HF23" s="123"/>
      <c r="HG23" s="123"/>
      <c r="HH23" s="123"/>
      <c r="HI23" s="123"/>
      <c r="HJ23" s="123"/>
      <c r="HK23" s="123"/>
      <c r="HL23" s="123"/>
      <c r="HM23" s="123"/>
      <c r="HN23" s="123"/>
      <c r="HO23" s="123"/>
      <c r="HP23" s="124"/>
      <c r="HQ23" s="208"/>
      <c r="HR23" s="209"/>
      <c r="HS23" s="209"/>
      <c r="HT23" s="209"/>
      <c r="HU23" s="209"/>
      <c r="HV23" s="209"/>
      <c r="HW23" s="209"/>
      <c r="HX23" s="209"/>
      <c r="HY23" s="209"/>
      <c r="HZ23" s="209"/>
      <c r="IA23" s="209"/>
      <c r="IB23" s="209"/>
      <c r="IC23" s="209"/>
      <c r="ID23" s="209"/>
      <c r="IE23" s="209"/>
      <c r="IF23" s="210"/>
      <c r="IG23" s="208"/>
      <c r="IH23" s="209"/>
      <c r="II23" s="209"/>
      <c r="IJ23" s="209"/>
      <c r="IK23" s="209"/>
      <c r="IL23" s="209"/>
      <c r="IM23" s="209"/>
      <c r="IN23" s="209"/>
      <c r="IO23" s="209"/>
      <c r="IP23" s="209"/>
      <c r="IQ23" s="209"/>
      <c r="IR23" s="209"/>
      <c r="IS23" s="209"/>
      <c r="IT23" s="209"/>
      <c r="IU23" s="209"/>
      <c r="IV23" s="210"/>
    </row>
    <row r="24" spans="1:256" s="46" customFormat="1" ht="13.5" customHeight="1">
      <c r="A24" s="246"/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8"/>
      <c r="O24" s="255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7"/>
      <c r="AA24" s="122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4"/>
      <c r="BA24" s="119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1"/>
      <c r="BS24" s="119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1"/>
      <c r="CE24" s="205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7"/>
      <c r="CW24" s="119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1"/>
      <c r="DI24" s="261"/>
      <c r="DJ24" s="261"/>
      <c r="DK24" s="261"/>
      <c r="DL24" s="261"/>
      <c r="DM24" s="261"/>
      <c r="DN24" s="261"/>
      <c r="DO24" s="261"/>
      <c r="DP24" s="261"/>
      <c r="DQ24" s="261"/>
      <c r="DR24" s="261"/>
      <c r="DS24" s="261"/>
      <c r="DT24" s="261"/>
      <c r="DU24" s="261"/>
      <c r="DV24" s="261"/>
      <c r="DW24" s="261"/>
      <c r="DX24" s="261"/>
      <c r="DY24" s="261"/>
      <c r="DZ24" s="261"/>
      <c r="EA24" s="205"/>
      <c r="EB24" s="206"/>
      <c r="EC24" s="206"/>
      <c r="ED24" s="206"/>
      <c r="EE24" s="206"/>
      <c r="EF24" s="206"/>
      <c r="EG24" s="206"/>
      <c r="EH24" s="207"/>
      <c r="EI24" s="205"/>
      <c r="EJ24" s="206"/>
      <c r="EK24" s="206"/>
      <c r="EL24" s="206"/>
      <c r="EM24" s="206"/>
      <c r="EN24" s="206"/>
      <c r="EO24" s="206"/>
      <c r="EP24" s="206"/>
      <c r="EQ24" s="206"/>
      <c r="ER24" s="206"/>
      <c r="ES24" s="206"/>
      <c r="ET24" s="206"/>
      <c r="EU24" s="206"/>
      <c r="EV24" s="206"/>
      <c r="EW24" s="206"/>
      <c r="EX24" s="206"/>
      <c r="EY24" s="206"/>
      <c r="EZ24" s="207"/>
      <c r="FA24" s="205"/>
      <c r="FB24" s="206"/>
      <c r="FC24" s="206"/>
      <c r="FD24" s="206"/>
      <c r="FE24" s="206"/>
      <c r="FF24" s="206"/>
      <c r="FG24" s="206"/>
      <c r="FH24" s="207"/>
      <c r="FI24" s="205"/>
      <c r="FJ24" s="206"/>
      <c r="FK24" s="206"/>
      <c r="FL24" s="206"/>
      <c r="FM24" s="206"/>
      <c r="FN24" s="206"/>
      <c r="FO24" s="206"/>
      <c r="FP24" s="206"/>
      <c r="FQ24" s="206"/>
      <c r="FR24" s="206"/>
      <c r="FS24" s="206"/>
      <c r="FT24" s="206"/>
      <c r="FU24" s="206"/>
      <c r="FV24" s="206"/>
      <c r="FW24" s="206"/>
      <c r="FX24" s="206"/>
      <c r="FY24" s="206"/>
      <c r="FZ24" s="207"/>
      <c r="GA24" s="119"/>
      <c r="GB24" s="120"/>
      <c r="GC24" s="120"/>
      <c r="GD24" s="120"/>
      <c r="GE24" s="120"/>
      <c r="GF24" s="120"/>
      <c r="GG24" s="120"/>
      <c r="GH24" s="120"/>
      <c r="GI24" s="120"/>
      <c r="GJ24" s="121"/>
      <c r="GK24" s="208"/>
      <c r="GL24" s="209"/>
      <c r="GM24" s="209"/>
      <c r="GN24" s="209"/>
      <c r="GO24" s="209"/>
      <c r="GP24" s="209"/>
      <c r="GQ24" s="209"/>
      <c r="GR24" s="209"/>
      <c r="GS24" s="209"/>
      <c r="GT24" s="209"/>
      <c r="GU24" s="209"/>
      <c r="GV24" s="209"/>
      <c r="GW24" s="209"/>
      <c r="GX24" s="209"/>
      <c r="GY24" s="209"/>
      <c r="GZ24" s="210"/>
      <c r="HA24" s="122"/>
      <c r="HB24" s="123"/>
      <c r="HC24" s="123"/>
      <c r="HD24" s="123"/>
      <c r="HE24" s="123"/>
      <c r="HF24" s="123"/>
      <c r="HG24" s="123"/>
      <c r="HH24" s="123"/>
      <c r="HI24" s="123"/>
      <c r="HJ24" s="123"/>
      <c r="HK24" s="123"/>
      <c r="HL24" s="123"/>
      <c r="HM24" s="123"/>
      <c r="HN24" s="123"/>
      <c r="HO24" s="123"/>
      <c r="HP24" s="124"/>
      <c r="HQ24" s="208"/>
      <c r="HR24" s="209"/>
      <c r="HS24" s="209"/>
      <c r="HT24" s="209"/>
      <c r="HU24" s="209"/>
      <c r="HV24" s="209"/>
      <c r="HW24" s="209"/>
      <c r="HX24" s="209"/>
      <c r="HY24" s="209"/>
      <c r="HZ24" s="209"/>
      <c r="IA24" s="209"/>
      <c r="IB24" s="209"/>
      <c r="IC24" s="209"/>
      <c r="ID24" s="209"/>
      <c r="IE24" s="209"/>
      <c r="IF24" s="210"/>
      <c r="IG24" s="208"/>
      <c r="IH24" s="209"/>
      <c r="II24" s="209"/>
      <c r="IJ24" s="209"/>
      <c r="IK24" s="209"/>
      <c r="IL24" s="209"/>
      <c r="IM24" s="209"/>
      <c r="IN24" s="209"/>
      <c r="IO24" s="209"/>
      <c r="IP24" s="209"/>
      <c r="IQ24" s="209"/>
      <c r="IR24" s="209"/>
      <c r="IS24" s="209"/>
      <c r="IT24" s="209"/>
      <c r="IU24" s="209"/>
      <c r="IV24" s="210"/>
    </row>
    <row r="25" spans="1:256" s="36" customFormat="1" ht="13.5" customHeight="1" thickBot="1">
      <c r="A25" s="249"/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1"/>
      <c r="O25" s="258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60"/>
      <c r="AA25" s="223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5"/>
      <c r="BA25" s="217"/>
      <c r="BB25" s="218"/>
      <c r="BC25" s="218"/>
      <c r="BD25" s="218"/>
      <c r="BE25" s="218"/>
      <c r="BF25" s="218"/>
      <c r="BG25" s="218"/>
      <c r="BH25" s="218"/>
      <c r="BI25" s="218"/>
      <c r="BJ25" s="218"/>
      <c r="BK25" s="218"/>
      <c r="BL25" s="218"/>
      <c r="BM25" s="218"/>
      <c r="BN25" s="218"/>
      <c r="BO25" s="218"/>
      <c r="BP25" s="218"/>
      <c r="BQ25" s="218"/>
      <c r="BR25" s="219"/>
      <c r="BS25" s="217"/>
      <c r="BT25" s="218"/>
      <c r="BU25" s="218"/>
      <c r="BV25" s="218"/>
      <c r="BW25" s="218"/>
      <c r="BX25" s="218"/>
      <c r="BY25" s="218"/>
      <c r="BZ25" s="218"/>
      <c r="CA25" s="218"/>
      <c r="CB25" s="218"/>
      <c r="CC25" s="218"/>
      <c r="CD25" s="219"/>
      <c r="CE25" s="217"/>
      <c r="CF25" s="218"/>
      <c r="CG25" s="218"/>
      <c r="CH25" s="218"/>
      <c r="CI25" s="218"/>
      <c r="CJ25" s="218"/>
      <c r="CK25" s="218"/>
      <c r="CL25" s="218"/>
      <c r="CM25" s="218"/>
      <c r="CN25" s="218"/>
      <c r="CO25" s="218"/>
      <c r="CP25" s="218"/>
      <c r="CQ25" s="218"/>
      <c r="CR25" s="218"/>
      <c r="CS25" s="218"/>
      <c r="CT25" s="218"/>
      <c r="CU25" s="218"/>
      <c r="CV25" s="219"/>
      <c r="CW25" s="217"/>
      <c r="CX25" s="218"/>
      <c r="CY25" s="218"/>
      <c r="CZ25" s="218"/>
      <c r="DA25" s="218"/>
      <c r="DB25" s="218"/>
      <c r="DC25" s="218"/>
      <c r="DD25" s="218"/>
      <c r="DE25" s="218"/>
      <c r="DF25" s="218"/>
      <c r="DG25" s="218"/>
      <c r="DH25" s="219"/>
      <c r="DI25" s="262"/>
      <c r="DJ25" s="262"/>
      <c r="DK25" s="262"/>
      <c r="DL25" s="262"/>
      <c r="DM25" s="262"/>
      <c r="DN25" s="262"/>
      <c r="DO25" s="262"/>
      <c r="DP25" s="262"/>
      <c r="DQ25" s="262"/>
      <c r="DR25" s="262"/>
      <c r="DS25" s="262"/>
      <c r="DT25" s="262"/>
      <c r="DU25" s="262"/>
      <c r="DV25" s="262"/>
      <c r="DW25" s="262"/>
      <c r="DX25" s="262"/>
      <c r="DY25" s="262"/>
      <c r="DZ25" s="262"/>
      <c r="EA25" s="217"/>
      <c r="EB25" s="218"/>
      <c r="EC25" s="218"/>
      <c r="ED25" s="218"/>
      <c r="EE25" s="218"/>
      <c r="EF25" s="218"/>
      <c r="EG25" s="218"/>
      <c r="EH25" s="219"/>
      <c r="EI25" s="217"/>
      <c r="EJ25" s="218"/>
      <c r="EK25" s="218"/>
      <c r="EL25" s="218"/>
      <c r="EM25" s="218"/>
      <c r="EN25" s="218"/>
      <c r="EO25" s="218"/>
      <c r="EP25" s="218"/>
      <c r="EQ25" s="218"/>
      <c r="ER25" s="218"/>
      <c r="ES25" s="218"/>
      <c r="ET25" s="218"/>
      <c r="EU25" s="218"/>
      <c r="EV25" s="218"/>
      <c r="EW25" s="218"/>
      <c r="EX25" s="218"/>
      <c r="EY25" s="218"/>
      <c r="EZ25" s="219"/>
      <c r="FA25" s="217"/>
      <c r="FB25" s="218"/>
      <c r="FC25" s="218"/>
      <c r="FD25" s="218"/>
      <c r="FE25" s="218"/>
      <c r="FF25" s="218"/>
      <c r="FG25" s="218"/>
      <c r="FH25" s="219"/>
      <c r="FI25" s="217"/>
      <c r="FJ25" s="218"/>
      <c r="FK25" s="218"/>
      <c r="FL25" s="218"/>
      <c r="FM25" s="218"/>
      <c r="FN25" s="218"/>
      <c r="FO25" s="218"/>
      <c r="FP25" s="218"/>
      <c r="FQ25" s="218"/>
      <c r="FR25" s="218"/>
      <c r="FS25" s="218"/>
      <c r="FT25" s="218"/>
      <c r="FU25" s="218"/>
      <c r="FV25" s="218"/>
      <c r="FW25" s="218"/>
      <c r="FX25" s="218"/>
      <c r="FY25" s="218"/>
      <c r="FZ25" s="219"/>
      <c r="GA25" s="217"/>
      <c r="GB25" s="218"/>
      <c r="GC25" s="218"/>
      <c r="GD25" s="218"/>
      <c r="GE25" s="218"/>
      <c r="GF25" s="218"/>
      <c r="GG25" s="218"/>
      <c r="GH25" s="218"/>
      <c r="GI25" s="218"/>
      <c r="GJ25" s="219"/>
      <c r="GK25" s="220"/>
      <c r="GL25" s="221"/>
      <c r="GM25" s="221"/>
      <c r="GN25" s="221"/>
      <c r="GO25" s="221"/>
      <c r="GP25" s="221"/>
      <c r="GQ25" s="221"/>
      <c r="GR25" s="221"/>
      <c r="GS25" s="221"/>
      <c r="GT25" s="221"/>
      <c r="GU25" s="221"/>
      <c r="GV25" s="221"/>
      <c r="GW25" s="221"/>
      <c r="GX25" s="221"/>
      <c r="GY25" s="221"/>
      <c r="GZ25" s="222"/>
      <c r="HA25" s="223"/>
      <c r="HB25" s="224"/>
      <c r="HC25" s="224"/>
      <c r="HD25" s="224"/>
      <c r="HE25" s="224"/>
      <c r="HF25" s="224"/>
      <c r="HG25" s="224"/>
      <c r="HH25" s="224"/>
      <c r="HI25" s="224"/>
      <c r="HJ25" s="224"/>
      <c r="HK25" s="224"/>
      <c r="HL25" s="224"/>
      <c r="HM25" s="224"/>
      <c r="HN25" s="224"/>
      <c r="HO25" s="224"/>
      <c r="HP25" s="225"/>
      <c r="HQ25" s="220"/>
      <c r="HR25" s="221"/>
      <c r="HS25" s="221"/>
      <c r="HT25" s="221"/>
      <c r="HU25" s="221"/>
      <c r="HV25" s="221"/>
      <c r="HW25" s="221"/>
      <c r="HX25" s="221"/>
      <c r="HY25" s="221"/>
      <c r="HZ25" s="221"/>
      <c r="IA25" s="221"/>
      <c r="IB25" s="221"/>
      <c r="IC25" s="221"/>
      <c r="ID25" s="221"/>
      <c r="IE25" s="221"/>
      <c r="IF25" s="222"/>
      <c r="IG25" s="220"/>
      <c r="IH25" s="221"/>
      <c r="II25" s="221"/>
      <c r="IJ25" s="221"/>
      <c r="IK25" s="221"/>
      <c r="IL25" s="221"/>
      <c r="IM25" s="221"/>
      <c r="IN25" s="221"/>
      <c r="IO25" s="221"/>
      <c r="IP25" s="221"/>
      <c r="IQ25" s="221"/>
      <c r="IR25" s="221"/>
      <c r="IS25" s="221"/>
      <c r="IT25" s="221"/>
      <c r="IU25" s="221"/>
      <c r="IV25" s="222"/>
    </row>
    <row r="26" spans="1:256" s="37" customFormat="1" ht="13.5" customHeight="1">
      <c r="A26" s="263"/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5"/>
      <c r="O26" s="266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8"/>
      <c r="AA26" s="214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6"/>
      <c r="BA26" s="226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7"/>
      <c r="BM26" s="227"/>
      <c r="BN26" s="227"/>
      <c r="BO26" s="227"/>
      <c r="BP26" s="227"/>
      <c r="BQ26" s="227"/>
      <c r="BR26" s="228"/>
      <c r="BS26" s="226"/>
      <c r="BT26" s="227"/>
      <c r="BU26" s="227"/>
      <c r="BV26" s="227"/>
      <c r="BW26" s="227"/>
      <c r="BX26" s="227"/>
      <c r="BY26" s="227"/>
      <c r="BZ26" s="227"/>
      <c r="CA26" s="227"/>
      <c r="CB26" s="227"/>
      <c r="CC26" s="227"/>
      <c r="CD26" s="228"/>
      <c r="CE26" s="229"/>
      <c r="CF26" s="230"/>
      <c r="CG26" s="230"/>
      <c r="CH26" s="230"/>
      <c r="CI26" s="230"/>
      <c r="CJ26" s="230"/>
      <c r="CK26" s="230"/>
      <c r="CL26" s="230"/>
      <c r="CM26" s="230"/>
      <c r="CN26" s="230"/>
      <c r="CO26" s="230"/>
      <c r="CP26" s="230"/>
      <c r="CQ26" s="230"/>
      <c r="CR26" s="230"/>
      <c r="CS26" s="230"/>
      <c r="CT26" s="230"/>
      <c r="CU26" s="230"/>
      <c r="CV26" s="231"/>
      <c r="CW26" s="226"/>
      <c r="CX26" s="227"/>
      <c r="CY26" s="227"/>
      <c r="CZ26" s="227"/>
      <c r="DA26" s="227"/>
      <c r="DB26" s="227"/>
      <c r="DC26" s="227"/>
      <c r="DD26" s="227"/>
      <c r="DE26" s="227"/>
      <c r="DF26" s="227"/>
      <c r="DG26" s="227"/>
      <c r="DH26" s="228"/>
      <c r="DI26" s="232"/>
      <c r="DJ26" s="232"/>
      <c r="DK26" s="232"/>
      <c r="DL26" s="232"/>
      <c r="DM26" s="232"/>
      <c r="DN26" s="232"/>
      <c r="DO26" s="232"/>
      <c r="DP26" s="232"/>
      <c r="DQ26" s="232"/>
      <c r="DR26" s="232"/>
      <c r="DS26" s="232"/>
      <c r="DT26" s="232"/>
      <c r="DU26" s="232"/>
      <c r="DV26" s="232"/>
      <c r="DW26" s="232"/>
      <c r="DX26" s="232"/>
      <c r="DY26" s="232"/>
      <c r="DZ26" s="232"/>
      <c r="EA26" s="229"/>
      <c r="EB26" s="230"/>
      <c r="EC26" s="230"/>
      <c r="ED26" s="230"/>
      <c r="EE26" s="230"/>
      <c r="EF26" s="230"/>
      <c r="EG26" s="230"/>
      <c r="EH26" s="231"/>
      <c r="EI26" s="229"/>
      <c r="EJ26" s="230"/>
      <c r="EK26" s="230"/>
      <c r="EL26" s="230"/>
      <c r="EM26" s="230"/>
      <c r="EN26" s="230"/>
      <c r="EO26" s="230"/>
      <c r="EP26" s="230"/>
      <c r="EQ26" s="230"/>
      <c r="ER26" s="230"/>
      <c r="ES26" s="230"/>
      <c r="ET26" s="230"/>
      <c r="EU26" s="230"/>
      <c r="EV26" s="230"/>
      <c r="EW26" s="230"/>
      <c r="EX26" s="230"/>
      <c r="EY26" s="230"/>
      <c r="EZ26" s="231"/>
      <c r="FA26" s="229"/>
      <c r="FB26" s="230"/>
      <c r="FC26" s="230"/>
      <c r="FD26" s="230"/>
      <c r="FE26" s="230"/>
      <c r="FF26" s="230"/>
      <c r="FG26" s="230"/>
      <c r="FH26" s="231"/>
      <c r="FI26" s="229"/>
      <c r="FJ26" s="230"/>
      <c r="FK26" s="230"/>
      <c r="FL26" s="230"/>
      <c r="FM26" s="230"/>
      <c r="FN26" s="230"/>
      <c r="FO26" s="230"/>
      <c r="FP26" s="230"/>
      <c r="FQ26" s="230"/>
      <c r="FR26" s="230"/>
      <c r="FS26" s="230"/>
      <c r="FT26" s="230"/>
      <c r="FU26" s="230"/>
      <c r="FV26" s="230"/>
      <c r="FW26" s="230"/>
      <c r="FX26" s="230"/>
      <c r="FY26" s="230"/>
      <c r="FZ26" s="231"/>
      <c r="GA26" s="226"/>
      <c r="GB26" s="227"/>
      <c r="GC26" s="227"/>
      <c r="GD26" s="227"/>
      <c r="GE26" s="227"/>
      <c r="GF26" s="227"/>
      <c r="GG26" s="227"/>
      <c r="GH26" s="227"/>
      <c r="GI26" s="227"/>
      <c r="GJ26" s="228"/>
      <c r="GK26" s="211"/>
      <c r="GL26" s="212"/>
      <c r="GM26" s="212"/>
      <c r="GN26" s="212"/>
      <c r="GO26" s="212"/>
      <c r="GP26" s="212"/>
      <c r="GQ26" s="212"/>
      <c r="GR26" s="212"/>
      <c r="GS26" s="212"/>
      <c r="GT26" s="212"/>
      <c r="GU26" s="212"/>
      <c r="GV26" s="212"/>
      <c r="GW26" s="212"/>
      <c r="GX26" s="212"/>
      <c r="GY26" s="212"/>
      <c r="GZ26" s="213"/>
      <c r="HA26" s="214"/>
      <c r="HB26" s="215"/>
      <c r="HC26" s="215"/>
      <c r="HD26" s="215"/>
      <c r="HE26" s="215"/>
      <c r="HF26" s="215"/>
      <c r="HG26" s="215"/>
      <c r="HH26" s="215"/>
      <c r="HI26" s="215"/>
      <c r="HJ26" s="215"/>
      <c r="HK26" s="215"/>
      <c r="HL26" s="215"/>
      <c r="HM26" s="215"/>
      <c r="HN26" s="215"/>
      <c r="HO26" s="215"/>
      <c r="HP26" s="216"/>
      <c r="HQ26" s="211"/>
      <c r="HR26" s="212"/>
      <c r="HS26" s="212"/>
      <c r="HT26" s="212"/>
      <c r="HU26" s="212"/>
      <c r="HV26" s="212"/>
      <c r="HW26" s="212"/>
      <c r="HX26" s="212"/>
      <c r="HY26" s="212"/>
      <c r="HZ26" s="212"/>
      <c r="IA26" s="212"/>
      <c r="IB26" s="212"/>
      <c r="IC26" s="212"/>
      <c r="ID26" s="212"/>
      <c r="IE26" s="212"/>
      <c r="IF26" s="213"/>
      <c r="IG26" s="211"/>
      <c r="IH26" s="212"/>
      <c r="II26" s="212"/>
      <c r="IJ26" s="212"/>
      <c r="IK26" s="212"/>
      <c r="IL26" s="212"/>
      <c r="IM26" s="212"/>
      <c r="IN26" s="212"/>
      <c r="IO26" s="212"/>
      <c r="IP26" s="212"/>
      <c r="IQ26" s="212"/>
      <c r="IR26" s="212"/>
      <c r="IS26" s="212"/>
      <c r="IT26" s="212"/>
      <c r="IU26" s="212"/>
      <c r="IV26" s="213"/>
    </row>
    <row r="27" spans="1:256" s="46" customFormat="1" ht="13.5" customHeight="1">
      <c r="A27" s="246"/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8"/>
      <c r="O27" s="255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7"/>
      <c r="AA27" s="122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4"/>
      <c r="BA27" s="119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1"/>
      <c r="BS27" s="119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1"/>
      <c r="CE27" s="205"/>
      <c r="CF27" s="206"/>
      <c r="CG27" s="206"/>
      <c r="CH27" s="206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  <c r="CU27" s="206"/>
      <c r="CV27" s="207"/>
      <c r="CW27" s="119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1"/>
      <c r="DI27" s="261"/>
      <c r="DJ27" s="261"/>
      <c r="DK27" s="261"/>
      <c r="DL27" s="261"/>
      <c r="DM27" s="261"/>
      <c r="DN27" s="261"/>
      <c r="DO27" s="261"/>
      <c r="DP27" s="261"/>
      <c r="DQ27" s="261"/>
      <c r="DR27" s="261"/>
      <c r="DS27" s="261"/>
      <c r="DT27" s="261"/>
      <c r="DU27" s="261"/>
      <c r="DV27" s="261"/>
      <c r="DW27" s="261"/>
      <c r="DX27" s="261"/>
      <c r="DY27" s="261"/>
      <c r="DZ27" s="261"/>
      <c r="EA27" s="205"/>
      <c r="EB27" s="206"/>
      <c r="EC27" s="206"/>
      <c r="ED27" s="206"/>
      <c r="EE27" s="206"/>
      <c r="EF27" s="206"/>
      <c r="EG27" s="206"/>
      <c r="EH27" s="207"/>
      <c r="EI27" s="205"/>
      <c r="EJ27" s="206"/>
      <c r="EK27" s="206"/>
      <c r="EL27" s="206"/>
      <c r="EM27" s="206"/>
      <c r="EN27" s="206"/>
      <c r="EO27" s="206"/>
      <c r="EP27" s="206"/>
      <c r="EQ27" s="206"/>
      <c r="ER27" s="206"/>
      <c r="ES27" s="206"/>
      <c r="ET27" s="206"/>
      <c r="EU27" s="206"/>
      <c r="EV27" s="206"/>
      <c r="EW27" s="206"/>
      <c r="EX27" s="206"/>
      <c r="EY27" s="206"/>
      <c r="EZ27" s="207"/>
      <c r="FA27" s="205"/>
      <c r="FB27" s="206"/>
      <c r="FC27" s="206"/>
      <c r="FD27" s="206"/>
      <c r="FE27" s="206"/>
      <c r="FF27" s="206"/>
      <c r="FG27" s="206"/>
      <c r="FH27" s="207"/>
      <c r="FI27" s="205"/>
      <c r="FJ27" s="206"/>
      <c r="FK27" s="206"/>
      <c r="FL27" s="206"/>
      <c r="FM27" s="206"/>
      <c r="FN27" s="206"/>
      <c r="FO27" s="206"/>
      <c r="FP27" s="206"/>
      <c r="FQ27" s="206"/>
      <c r="FR27" s="206"/>
      <c r="FS27" s="206"/>
      <c r="FT27" s="206"/>
      <c r="FU27" s="206"/>
      <c r="FV27" s="206"/>
      <c r="FW27" s="206"/>
      <c r="FX27" s="206"/>
      <c r="FY27" s="206"/>
      <c r="FZ27" s="207"/>
      <c r="GA27" s="119"/>
      <c r="GB27" s="120"/>
      <c r="GC27" s="120"/>
      <c r="GD27" s="120"/>
      <c r="GE27" s="120"/>
      <c r="GF27" s="120"/>
      <c r="GG27" s="120"/>
      <c r="GH27" s="120"/>
      <c r="GI27" s="120"/>
      <c r="GJ27" s="121"/>
      <c r="GK27" s="208"/>
      <c r="GL27" s="209"/>
      <c r="GM27" s="209"/>
      <c r="GN27" s="209"/>
      <c r="GO27" s="209"/>
      <c r="GP27" s="209"/>
      <c r="GQ27" s="209"/>
      <c r="GR27" s="209"/>
      <c r="GS27" s="209"/>
      <c r="GT27" s="209"/>
      <c r="GU27" s="209"/>
      <c r="GV27" s="209"/>
      <c r="GW27" s="209"/>
      <c r="GX27" s="209"/>
      <c r="GY27" s="209"/>
      <c r="GZ27" s="210"/>
      <c r="HA27" s="122"/>
      <c r="HB27" s="123"/>
      <c r="HC27" s="123"/>
      <c r="HD27" s="123"/>
      <c r="HE27" s="123"/>
      <c r="HF27" s="123"/>
      <c r="HG27" s="123"/>
      <c r="HH27" s="123"/>
      <c r="HI27" s="123"/>
      <c r="HJ27" s="123"/>
      <c r="HK27" s="123"/>
      <c r="HL27" s="123"/>
      <c r="HM27" s="123"/>
      <c r="HN27" s="123"/>
      <c r="HO27" s="123"/>
      <c r="HP27" s="124"/>
      <c r="HQ27" s="208"/>
      <c r="HR27" s="209"/>
      <c r="HS27" s="209"/>
      <c r="HT27" s="209"/>
      <c r="HU27" s="209"/>
      <c r="HV27" s="209"/>
      <c r="HW27" s="209"/>
      <c r="HX27" s="209"/>
      <c r="HY27" s="209"/>
      <c r="HZ27" s="209"/>
      <c r="IA27" s="209"/>
      <c r="IB27" s="209"/>
      <c r="IC27" s="209"/>
      <c r="ID27" s="209"/>
      <c r="IE27" s="209"/>
      <c r="IF27" s="210"/>
      <c r="IG27" s="208"/>
      <c r="IH27" s="209"/>
      <c r="II27" s="209"/>
      <c r="IJ27" s="209"/>
      <c r="IK27" s="209"/>
      <c r="IL27" s="209"/>
      <c r="IM27" s="209"/>
      <c r="IN27" s="209"/>
      <c r="IO27" s="209"/>
      <c r="IP27" s="209"/>
      <c r="IQ27" s="209"/>
      <c r="IR27" s="209"/>
      <c r="IS27" s="209"/>
      <c r="IT27" s="209"/>
      <c r="IU27" s="209"/>
      <c r="IV27" s="210"/>
    </row>
    <row r="28" spans="1:256" s="46" customFormat="1" ht="13.5" customHeight="1">
      <c r="A28" s="246"/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8"/>
      <c r="O28" s="255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7"/>
      <c r="AA28" s="122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4"/>
      <c r="BA28" s="119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1"/>
      <c r="BS28" s="119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1"/>
      <c r="CE28" s="205"/>
      <c r="CF28" s="206"/>
      <c r="CG28" s="206"/>
      <c r="CH28" s="206"/>
      <c r="CI28" s="206"/>
      <c r="CJ28" s="206"/>
      <c r="CK28" s="206"/>
      <c r="CL28" s="206"/>
      <c r="CM28" s="206"/>
      <c r="CN28" s="206"/>
      <c r="CO28" s="206"/>
      <c r="CP28" s="206"/>
      <c r="CQ28" s="206"/>
      <c r="CR28" s="206"/>
      <c r="CS28" s="206"/>
      <c r="CT28" s="206"/>
      <c r="CU28" s="206"/>
      <c r="CV28" s="207"/>
      <c r="CW28" s="119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1"/>
      <c r="DI28" s="261"/>
      <c r="DJ28" s="261"/>
      <c r="DK28" s="261"/>
      <c r="DL28" s="261"/>
      <c r="DM28" s="261"/>
      <c r="DN28" s="261"/>
      <c r="DO28" s="261"/>
      <c r="DP28" s="261"/>
      <c r="DQ28" s="261"/>
      <c r="DR28" s="261"/>
      <c r="DS28" s="261"/>
      <c r="DT28" s="261"/>
      <c r="DU28" s="261"/>
      <c r="DV28" s="261"/>
      <c r="DW28" s="261"/>
      <c r="DX28" s="261"/>
      <c r="DY28" s="261"/>
      <c r="DZ28" s="261"/>
      <c r="EA28" s="205"/>
      <c r="EB28" s="206"/>
      <c r="EC28" s="206"/>
      <c r="ED28" s="206"/>
      <c r="EE28" s="206"/>
      <c r="EF28" s="206"/>
      <c r="EG28" s="206"/>
      <c r="EH28" s="207"/>
      <c r="EI28" s="205"/>
      <c r="EJ28" s="206"/>
      <c r="EK28" s="206"/>
      <c r="EL28" s="206"/>
      <c r="EM28" s="206"/>
      <c r="EN28" s="206"/>
      <c r="EO28" s="206"/>
      <c r="EP28" s="206"/>
      <c r="EQ28" s="206"/>
      <c r="ER28" s="206"/>
      <c r="ES28" s="206"/>
      <c r="ET28" s="206"/>
      <c r="EU28" s="206"/>
      <c r="EV28" s="206"/>
      <c r="EW28" s="206"/>
      <c r="EX28" s="206"/>
      <c r="EY28" s="206"/>
      <c r="EZ28" s="207"/>
      <c r="FA28" s="205"/>
      <c r="FB28" s="206"/>
      <c r="FC28" s="206"/>
      <c r="FD28" s="206"/>
      <c r="FE28" s="206"/>
      <c r="FF28" s="206"/>
      <c r="FG28" s="206"/>
      <c r="FH28" s="207"/>
      <c r="FI28" s="205"/>
      <c r="FJ28" s="206"/>
      <c r="FK28" s="206"/>
      <c r="FL28" s="206"/>
      <c r="FM28" s="206"/>
      <c r="FN28" s="206"/>
      <c r="FO28" s="206"/>
      <c r="FP28" s="206"/>
      <c r="FQ28" s="206"/>
      <c r="FR28" s="206"/>
      <c r="FS28" s="206"/>
      <c r="FT28" s="206"/>
      <c r="FU28" s="206"/>
      <c r="FV28" s="206"/>
      <c r="FW28" s="206"/>
      <c r="FX28" s="206"/>
      <c r="FY28" s="206"/>
      <c r="FZ28" s="207"/>
      <c r="GA28" s="119"/>
      <c r="GB28" s="120"/>
      <c r="GC28" s="120"/>
      <c r="GD28" s="120"/>
      <c r="GE28" s="120"/>
      <c r="GF28" s="120"/>
      <c r="GG28" s="120"/>
      <c r="GH28" s="120"/>
      <c r="GI28" s="120"/>
      <c r="GJ28" s="121"/>
      <c r="GK28" s="208"/>
      <c r="GL28" s="209"/>
      <c r="GM28" s="209"/>
      <c r="GN28" s="209"/>
      <c r="GO28" s="209"/>
      <c r="GP28" s="209"/>
      <c r="GQ28" s="209"/>
      <c r="GR28" s="209"/>
      <c r="GS28" s="209"/>
      <c r="GT28" s="209"/>
      <c r="GU28" s="209"/>
      <c r="GV28" s="209"/>
      <c r="GW28" s="209"/>
      <c r="GX28" s="209"/>
      <c r="GY28" s="209"/>
      <c r="GZ28" s="210"/>
      <c r="HA28" s="122"/>
      <c r="HB28" s="123"/>
      <c r="HC28" s="123"/>
      <c r="HD28" s="123"/>
      <c r="HE28" s="123"/>
      <c r="HF28" s="123"/>
      <c r="HG28" s="123"/>
      <c r="HH28" s="123"/>
      <c r="HI28" s="123"/>
      <c r="HJ28" s="123"/>
      <c r="HK28" s="123"/>
      <c r="HL28" s="123"/>
      <c r="HM28" s="123"/>
      <c r="HN28" s="123"/>
      <c r="HO28" s="123"/>
      <c r="HP28" s="124"/>
      <c r="HQ28" s="208"/>
      <c r="HR28" s="209"/>
      <c r="HS28" s="209"/>
      <c r="HT28" s="209"/>
      <c r="HU28" s="209"/>
      <c r="HV28" s="209"/>
      <c r="HW28" s="209"/>
      <c r="HX28" s="209"/>
      <c r="HY28" s="209"/>
      <c r="HZ28" s="209"/>
      <c r="IA28" s="209"/>
      <c r="IB28" s="209"/>
      <c r="IC28" s="209"/>
      <c r="ID28" s="209"/>
      <c r="IE28" s="209"/>
      <c r="IF28" s="210"/>
      <c r="IG28" s="208"/>
      <c r="IH28" s="209"/>
      <c r="II28" s="209"/>
      <c r="IJ28" s="209"/>
      <c r="IK28" s="209"/>
      <c r="IL28" s="209"/>
      <c r="IM28" s="209"/>
      <c r="IN28" s="209"/>
      <c r="IO28" s="209"/>
      <c r="IP28" s="209"/>
      <c r="IQ28" s="209"/>
      <c r="IR28" s="209"/>
      <c r="IS28" s="209"/>
      <c r="IT28" s="209"/>
      <c r="IU28" s="209"/>
      <c r="IV28" s="210"/>
    </row>
    <row r="29" spans="1:256" s="36" customFormat="1" ht="13.5" customHeight="1" thickBot="1">
      <c r="A29" s="249"/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1"/>
      <c r="O29" s="258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60"/>
      <c r="AA29" s="223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5"/>
      <c r="BA29" s="217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219"/>
      <c r="BS29" s="217"/>
      <c r="BT29" s="218"/>
      <c r="BU29" s="218"/>
      <c r="BV29" s="218"/>
      <c r="BW29" s="218"/>
      <c r="BX29" s="218"/>
      <c r="BY29" s="218"/>
      <c r="BZ29" s="218"/>
      <c r="CA29" s="218"/>
      <c r="CB29" s="218"/>
      <c r="CC29" s="218"/>
      <c r="CD29" s="219"/>
      <c r="CE29" s="217"/>
      <c r="CF29" s="218"/>
      <c r="CG29" s="218"/>
      <c r="CH29" s="218"/>
      <c r="CI29" s="218"/>
      <c r="CJ29" s="218"/>
      <c r="CK29" s="218"/>
      <c r="CL29" s="218"/>
      <c r="CM29" s="218"/>
      <c r="CN29" s="218"/>
      <c r="CO29" s="218"/>
      <c r="CP29" s="218"/>
      <c r="CQ29" s="218"/>
      <c r="CR29" s="218"/>
      <c r="CS29" s="218"/>
      <c r="CT29" s="218"/>
      <c r="CU29" s="218"/>
      <c r="CV29" s="219"/>
      <c r="CW29" s="217"/>
      <c r="CX29" s="218"/>
      <c r="CY29" s="218"/>
      <c r="CZ29" s="218"/>
      <c r="DA29" s="218"/>
      <c r="DB29" s="218"/>
      <c r="DC29" s="218"/>
      <c r="DD29" s="218"/>
      <c r="DE29" s="218"/>
      <c r="DF29" s="218"/>
      <c r="DG29" s="218"/>
      <c r="DH29" s="219"/>
      <c r="DI29" s="262"/>
      <c r="DJ29" s="262"/>
      <c r="DK29" s="262"/>
      <c r="DL29" s="262"/>
      <c r="DM29" s="262"/>
      <c r="DN29" s="262"/>
      <c r="DO29" s="262"/>
      <c r="DP29" s="262"/>
      <c r="DQ29" s="262"/>
      <c r="DR29" s="262"/>
      <c r="DS29" s="262"/>
      <c r="DT29" s="262"/>
      <c r="DU29" s="262"/>
      <c r="DV29" s="262"/>
      <c r="DW29" s="262"/>
      <c r="DX29" s="262"/>
      <c r="DY29" s="262"/>
      <c r="DZ29" s="262"/>
      <c r="EA29" s="217"/>
      <c r="EB29" s="218"/>
      <c r="EC29" s="218"/>
      <c r="ED29" s="218"/>
      <c r="EE29" s="218"/>
      <c r="EF29" s="218"/>
      <c r="EG29" s="218"/>
      <c r="EH29" s="219"/>
      <c r="EI29" s="217"/>
      <c r="EJ29" s="218"/>
      <c r="EK29" s="218"/>
      <c r="EL29" s="218"/>
      <c r="EM29" s="218"/>
      <c r="EN29" s="218"/>
      <c r="EO29" s="218"/>
      <c r="EP29" s="218"/>
      <c r="EQ29" s="218"/>
      <c r="ER29" s="218"/>
      <c r="ES29" s="218"/>
      <c r="ET29" s="218"/>
      <c r="EU29" s="218"/>
      <c r="EV29" s="218"/>
      <c r="EW29" s="218"/>
      <c r="EX29" s="218"/>
      <c r="EY29" s="218"/>
      <c r="EZ29" s="219"/>
      <c r="FA29" s="217"/>
      <c r="FB29" s="218"/>
      <c r="FC29" s="218"/>
      <c r="FD29" s="218"/>
      <c r="FE29" s="218"/>
      <c r="FF29" s="218"/>
      <c r="FG29" s="218"/>
      <c r="FH29" s="219"/>
      <c r="FI29" s="217"/>
      <c r="FJ29" s="218"/>
      <c r="FK29" s="218"/>
      <c r="FL29" s="218"/>
      <c r="FM29" s="218"/>
      <c r="FN29" s="218"/>
      <c r="FO29" s="218"/>
      <c r="FP29" s="218"/>
      <c r="FQ29" s="218"/>
      <c r="FR29" s="218"/>
      <c r="FS29" s="218"/>
      <c r="FT29" s="218"/>
      <c r="FU29" s="218"/>
      <c r="FV29" s="218"/>
      <c r="FW29" s="218"/>
      <c r="FX29" s="218"/>
      <c r="FY29" s="218"/>
      <c r="FZ29" s="219"/>
      <c r="GA29" s="217"/>
      <c r="GB29" s="218"/>
      <c r="GC29" s="218"/>
      <c r="GD29" s="218"/>
      <c r="GE29" s="218"/>
      <c r="GF29" s="218"/>
      <c r="GG29" s="218"/>
      <c r="GH29" s="218"/>
      <c r="GI29" s="218"/>
      <c r="GJ29" s="219"/>
      <c r="GK29" s="220"/>
      <c r="GL29" s="221"/>
      <c r="GM29" s="221"/>
      <c r="GN29" s="221"/>
      <c r="GO29" s="221"/>
      <c r="GP29" s="221"/>
      <c r="GQ29" s="221"/>
      <c r="GR29" s="221"/>
      <c r="GS29" s="221"/>
      <c r="GT29" s="221"/>
      <c r="GU29" s="221"/>
      <c r="GV29" s="221"/>
      <c r="GW29" s="221"/>
      <c r="GX29" s="221"/>
      <c r="GY29" s="221"/>
      <c r="GZ29" s="222"/>
      <c r="HA29" s="223"/>
      <c r="HB29" s="224"/>
      <c r="HC29" s="224"/>
      <c r="HD29" s="224"/>
      <c r="HE29" s="224"/>
      <c r="HF29" s="224"/>
      <c r="HG29" s="224"/>
      <c r="HH29" s="224"/>
      <c r="HI29" s="224"/>
      <c r="HJ29" s="224"/>
      <c r="HK29" s="224"/>
      <c r="HL29" s="224"/>
      <c r="HM29" s="224"/>
      <c r="HN29" s="224"/>
      <c r="HO29" s="224"/>
      <c r="HP29" s="225"/>
      <c r="HQ29" s="220"/>
      <c r="HR29" s="221"/>
      <c r="HS29" s="221"/>
      <c r="HT29" s="221"/>
      <c r="HU29" s="221"/>
      <c r="HV29" s="221"/>
      <c r="HW29" s="221"/>
      <c r="HX29" s="221"/>
      <c r="HY29" s="221"/>
      <c r="HZ29" s="221"/>
      <c r="IA29" s="221"/>
      <c r="IB29" s="221"/>
      <c r="IC29" s="221"/>
      <c r="ID29" s="221"/>
      <c r="IE29" s="221"/>
      <c r="IF29" s="222"/>
      <c r="IG29" s="220"/>
      <c r="IH29" s="221"/>
      <c r="II29" s="221"/>
      <c r="IJ29" s="221"/>
      <c r="IK29" s="221"/>
      <c r="IL29" s="221"/>
      <c r="IM29" s="221"/>
      <c r="IN29" s="221"/>
      <c r="IO29" s="221"/>
      <c r="IP29" s="221"/>
      <c r="IQ29" s="221"/>
      <c r="IR29" s="221"/>
      <c r="IS29" s="221"/>
      <c r="IT29" s="221"/>
      <c r="IU29" s="221"/>
      <c r="IV29" s="222"/>
    </row>
    <row r="30" spans="1:256" s="37" customFormat="1" ht="13.5" customHeight="1">
      <c r="A30" s="263"/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5"/>
      <c r="O30" s="266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8"/>
      <c r="AA30" s="214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6"/>
      <c r="BA30" s="226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7"/>
      <c r="BM30" s="227"/>
      <c r="BN30" s="227"/>
      <c r="BO30" s="227"/>
      <c r="BP30" s="227"/>
      <c r="BQ30" s="227"/>
      <c r="BR30" s="228"/>
      <c r="BS30" s="226"/>
      <c r="BT30" s="227"/>
      <c r="BU30" s="227"/>
      <c r="BV30" s="227"/>
      <c r="BW30" s="227"/>
      <c r="BX30" s="227"/>
      <c r="BY30" s="227"/>
      <c r="BZ30" s="227"/>
      <c r="CA30" s="227"/>
      <c r="CB30" s="227"/>
      <c r="CC30" s="227"/>
      <c r="CD30" s="228"/>
      <c r="CE30" s="229"/>
      <c r="CF30" s="230"/>
      <c r="CG30" s="230"/>
      <c r="CH30" s="230"/>
      <c r="CI30" s="230"/>
      <c r="CJ30" s="230"/>
      <c r="CK30" s="230"/>
      <c r="CL30" s="230"/>
      <c r="CM30" s="230"/>
      <c r="CN30" s="230"/>
      <c r="CO30" s="230"/>
      <c r="CP30" s="230"/>
      <c r="CQ30" s="230"/>
      <c r="CR30" s="230"/>
      <c r="CS30" s="230"/>
      <c r="CT30" s="230"/>
      <c r="CU30" s="230"/>
      <c r="CV30" s="231"/>
      <c r="CW30" s="226"/>
      <c r="CX30" s="227"/>
      <c r="CY30" s="227"/>
      <c r="CZ30" s="227"/>
      <c r="DA30" s="227"/>
      <c r="DB30" s="227"/>
      <c r="DC30" s="227"/>
      <c r="DD30" s="227"/>
      <c r="DE30" s="227"/>
      <c r="DF30" s="227"/>
      <c r="DG30" s="227"/>
      <c r="DH30" s="228"/>
      <c r="DI30" s="232"/>
      <c r="DJ30" s="232"/>
      <c r="DK30" s="232"/>
      <c r="DL30" s="232"/>
      <c r="DM30" s="232"/>
      <c r="DN30" s="232"/>
      <c r="DO30" s="232"/>
      <c r="DP30" s="232"/>
      <c r="DQ30" s="232"/>
      <c r="DR30" s="232"/>
      <c r="DS30" s="232"/>
      <c r="DT30" s="232"/>
      <c r="DU30" s="232"/>
      <c r="DV30" s="232"/>
      <c r="DW30" s="232"/>
      <c r="DX30" s="232"/>
      <c r="DY30" s="232"/>
      <c r="DZ30" s="232"/>
      <c r="EA30" s="229"/>
      <c r="EB30" s="230"/>
      <c r="EC30" s="230"/>
      <c r="ED30" s="230"/>
      <c r="EE30" s="230"/>
      <c r="EF30" s="230"/>
      <c r="EG30" s="230"/>
      <c r="EH30" s="231"/>
      <c r="EI30" s="229"/>
      <c r="EJ30" s="230"/>
      <c r="EK30" s="230"/>
      <c r="EL30" s="230"/>
      <c r="EM30" s="230"/>
      <c r="EN30" s="230"/>
      <c r="EO30" s="230"/>
      <c r="EP30" s="230"/>
      <c r="EQ30" s="230"/>
      <c r="ER30" s="230"/>
      <c r="ES30" s="230"/>
      <c r="ET30" s="230"/>
      <c r="EU30" s="230"/>
      <c r="EV30" s="230"/>
      <c r="EW30" s="230"/>
      <c r="EX30" s="230"/>
      <c r="EY30" s="230"/>
      <c r="EZ30" s="231"/>
      <c r="FA30" s="229"/>
      <c r="FB30" s="230"/>
      <c r="FC30" s="230"/>
      <c r="FD30" s="230"/>
      <c r="FE30" s="230"/>
      <c r="FF30" s="230"/>
      <c r="FG30" s="230"/>
      <c r="FH30" s="231"/>
      <c r="FI30" s="229"/>
      <c r="FJ30" s="230"/>
      <c r="FK30" s="230"/>
      <c r="FL30" s="230"/>
      <c r="FM30" s="230"/>
      <c r="FN30" s="230"/>
      <c r="FO30" s="230"/>
      <c r="FP30" s="230"/>
      <c r="FQ30" s="230"/>
      <c r="FR30" s="230"/>
      <c r="FS30" s="230"/>
      <c r="FT30" s="230"/>
      <c r="FU30" s="230"/>
      <c r="FV30" s="230"/>
      <c r="FW30" s="230"/>
      <c r="FX30" s="230"/>
      <c r="FY30" s="230"/>
      <c r="FZ30" s="231"/>
      <c r="GA30" s="226"/>
      <c r="GB30" s="227"/>
      <c r="GC30" s="227"/>
      <c r="GD30" s="227"/>
      <c r="GE30" s="227"/>
      <c r="GF30" s="227"/>
      <c r="GG30" s="227"/>
      <c r="GH30" s="227"/>
      <c r="GI30" s="227"/>
      <c r="GJ30" s="228"/>
      <c r="GK30" s="211"/>
      <c r="GL30" s="212"/>
      <c r="GM30" s="212"/>
      <c r="GN30" s="212"/>
      <c r="GO30" s="212"/>
      <c r="GP30" s="212"/>
      <c r="GQ30" s="212"/>
      <c r="GR30" s="212"/>
      <c r="GS30" s="212"/>
      <c r="GT30" s="212"/>
      <c r="GU30" s="212"/>
      <c r="GV30" s="212"/>
      <c r="GW30" s="212"/>
      <c r="GX30" s="212"/>
      <c r="GY30" s="212"/>
      <c r="GZ30" s="213"/>
      <c r="HA30" s="214"/>
      <c r="HB30" s="215"/>
      <c r="HC30" s="215"/>
      <c r="HD30" s="215"/>
      <c r="HE30" s="215"/>
      <c r="HF30" s="215"/>
      <c r="HG30" s="215"/>
      <c r="HH30" s="215"/>
      <c r="HI30" s="215"/>
      <c r="HJ30" s="215"/>
      <c r="HK30" s="215"/>
      <c r="HL30" s="215"/>
      <c r="HM30" s="215"/>
      <c r="HN30" s="215"/>
      <c r="HO30" s="215"/>
      <c r="HP30" s="216"/>
      <c r="HQ30" s="211"/>
      <c r="HR30" s="212"/>
      <c r="HS30" s="212"/>
      <c r="HT30" s="212"/>
      <c r="HU30" s="212"/>
      <c r="HV30" s="212"/>
      <c r="HW30" s="212"/>
      <c r="HX30" s="212"/>
      <c r="HY30" s="212"/>
      <c r="HZ30" s="212"/>
      <c r="IA30" s="212"/>
      <c r="IB30" s="212"/>
      <c r="IC30" s="212"/>
      <c r="ID30" s="212"/>
      <c r="IE30" s="212"/>
      <c r="IF30" s="213"/>
      <c r="IG30" s="211"/>
      <c r="IH30" s="212"/>
      <c r="II30" s="212"/>
      <c r="IJ30" s="212"/>
      <c r="IK30" s="212"/>
      <c r="IL30" s="212"/>
      <c r="IM30" s="212"/>
      <c r="IN30" s="212"/>
      <c r="IO30" s="212"/>
      <c r="IP30" s="212"/>
      <c r="IQ30" s="212"/>
      <c r="IR30" s="212"/>
      <c r="IS30" s="212"/>
      <c r="IT30" s="212"/>
      <c r="IU30" s="212"/>
      <c r="IV30" s="213"/>
    </row>
    <row r="31" spans="1:256" s="46" customFormat="1" ht="13.5" customHeight="1">
      <c r="A31" s="246"/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8"/>
      <c r="O31" s="255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7"/>
      <c r="AA31" s="122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4"/>
      <c r="BA31" s="119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1"/>
      <c r="BS31" s="119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1"/>
      <c r="CE31" s="205"/>
      <c r="CF31" s="206"/>
      <c r="CG31" s="206"/>
      <c r="CH31" s="206"/>
      <c r="CI31" s="206"/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206"/>
      <c r="CU31" s="206"/>
      <c r="CV31" s="207"/>
      <c r="CW31" s="119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1"/>
      <c r="DI31" s="261"/>
      <c r="DJ31" s="261"/>
      <c r="DK31" s="261"/>
      <c r="DL31" s="261"/>
      <c r="DM31" s="261"/>
      <c r="DN31" s="261"/>
      <c r="DO31" s="261"/>
      <c r="DP31" s="261"/>
      <c r="DQ31" s="261"/>
      <c r="DR31" s="261"/>
      <c r="DS31" s="261"/>
      <c r="DT31" s="261"/>
      <c r="DU31" s="261"/>
      <c r="DV31" s="261"/>
      <c r="DW31" s="261"/>
      <c r="DX31" s="261"/>
      <c r="DY31" s="261"/>
      <c r="DZ31" s="261"/>
      <c r="EA31" s="205"/>
      <c r="EB31" s="206"/>
      <c r="EC31" s="206"/>
      <c r="ED31" s="206"/>
      <c r="EE31" s="206"/>
      <c r="EF31" s="206"/>
      <c r="EG31" s="206"/>
      <c r="EH31" s="207"/>
      <c r="EI31" s="205"/>
      <c r="EJ31" s="206"/>
      <c r="EK31" s="206"/>
      <c r="EL31" s="206"/>
      <c r="EM31" s="206"/>
      <c r="EN31" s="206"/>
      <c r="EO31" s="206"/>
      <c r="EP31" s="206"/>
      <c r="EQ31" s="206"/>
      <c r="ER31" s="206"/>
      <c r="ES31" s="206"/>
      <c r="ET31" s="206"/>
      <c r="EU31" s="206"/>
      <c r="EV31" s="206"/>
      <c r="EW31" s="206"/>
      <c r="EX31" s="206"/>
      <c r="EY31" s="206"/>
      <c r="EZ31" s="207"/>
      <c r="FA31" s="205"/>
      <c r="FB31" s="206"/>
      <c r="FC31" s="206"/>
      <c r="FD31" s="206"/>
      <c r="FE31" s="206"/>
      <c r="FF31" s="206"/>
      <c r="FG31" s="206"/>
      <c r="FH31" s="207"/>
      <c r="FI31" s="205"/>
      <c r="FJ31" s="206"/>
      <c r="FK31" s="206"/>
      <c r="FL31" s="206"/>
      <c r="FM31" s="206"/>
      <c r="FN31" s="206"/>
      <c r="FO31" s="206"/>
      <c r="FP31" s="206"/>
      <c r="FQ31" s="206"/>
      <c r="FR31" s="206"/>
      <c r="FS31" s="206"/>
      <c r="FT31" s="206"/>
      <c r="FU31" s="206"/>
      <c r="FV31" s="206"/>
      <c r="FW31" s="206"/>
      <c r="FX31" s="206"/>
      <c r="FY31" s="206"/>
      <c r="FZ31" s="207"/>
      <c r="GA31" s="119"/>
      <c r="GB31" s="120"/>
      <c r="GC31" s="120"/>
      <c r="GD31" s="120"/>
      <c r="GE31" s="120"/>
      <c r="GF31" s="120"/>
      <c r="GG31" s="120"/>
      <c r="GH31" s="120"/>
      <c r="GI31" s="120"/>
      <c r="GJ31" s="121"/>
      <c r="GK31" s="208"/>
      <c r="GL31" s="209"/>
      <c r="GM31" s="209"/>
      <c r="GN31" s="209"/>
      <c r="GO31" s="209"/>
      <c r="GP31" s="209"/>
      <c r="GQ31" s="209"/>
      <c r="GR31" s="209"/>
      <c r="GS31" s="209"/>
      <c r="GT31" s="209"/>
      <c r="GU31" s="209"/>
      <c r="GV31" s="209"/>
      <c r="GW31" s="209"/>
      <c r="GX31" s="209"/>
      <c r="GY31" s="209"/>
      <c r="GZ31" s="210"/>
      <c r="HA31" s="122"/>
      <c r="HB31" s="123"/>
      <c r="HC31" s="123"/>
      <c r="HD31" s="123"/>
      <c r="HE31" s="123"/>
      <c r="HF31" s="123"/>
      <c r="HG31" s="123"/>
      <c r="HH31" s="123"/>
      <c r="HI31" s="123"/>
      <c r="HJ31" s="123"/>
      <c r="HK31" s="123"/>
      <c r="HL31" s="123"/>
      <c r="HM31" s="123"/>
      <c r="HN31" s="123"/>
      <c r="HO31" s="123"/>
      <c r="HP31" s="124"/>
      <c r="HQ31" s="208"/>
      <c r="HR31" s="209"/>
      <c r="HS31" s="209"/>
      <c r="HT31" s="209"/>
      <c r="HU31" s="209"/>
      <c r="HV31" s="209"/>
      <c r="HW31" s="209"/>
      <c r="HX31" s="209"/>
      <c r="HY31" s="209"/>
      <c r="HZ31" s="209"/>
      <c r="IA31" s="209"/>
      <c r="IB31" s="209"/>
      <c r="IC31" s="209"/>
      <c r="ID31" s="209"/>
      <c r="IE31" s="209"/>
      <c r="IF31" s="210"/>
      <c r="IG31" s="208"/>
      <c r="IH31" s="209"/>
      <c r="II31" s="209"/>
      <c r="IJ31" s="209"/>
      <c r="IK31" s="209"/>
      <c r="IL31" s="209"/>
      <c r="IM31" s="209"/>
      <c r="IN31" s="209"/>
      <c r="IO31" s="209"/>
      <c r="IP31" s="209"/>
      <c r="IQ31" s="209"/>
      <c r="IR31" s="209"/>
      <c r="IS31" s="209"/>
      <c r="IT31" s="209"/>
      <c r="IU31" s="209"/>
      <c r="IV31" s="210"/>
    </row>
    <row r="32" spans="1:256" s="46" customFormat="1" ht="13.5" customHeight="1">
      <c r="A32" s="246"/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8"/>
      <c r="O32" s="255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7"/>
      <c r="AA32" s="122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4"/>
      <c r="BA32" s="119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1"/>
      <c r="BS32" s="119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1"/>
      <c r="CE32" s="205"/>
      <c r="CF32" s="206"/>
      <c r="CG32" s="206"/>
      <c r="CH32" s="206"/>
      <c r="CI32" s="206"/>
      <c r="CJ32" s="206"/>
      <c r="CK32" s="206"/>
      <c r="CL32" s="206"/>
      <c r="CM32" s="206"/>
      <c r="CN32" s="206"/>
      <c r="CO32" s="206"/>
      <c r="CP32" s="206"/>
      <c r="CQ32" s="206"/>
      <c r="CR32" s="206"/>
      <c r="CS32" s="206"/>
      <c r="CT32" s="206"/>
      <c r="CU32" s="206"/>
      <c r="CV32" s="207"/>
      <c r="CW32" s="119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1"/>
      <c r="DI32" s="261"/>
      <c r="DJ32" s="261"/>
      <c r="DK32" s="261"/>
      <c r="DL32" s="261"/>
      <c r="DM32" s="261"/>
      <c r="DN32" s="261"/>
      <c r="DO32" s="261"/>
      <c r="DP32" s="261"/>
      <c r="DQ32" s="261"/>
      <c r="DR32" s="261"/>
      <c r="DS32" s="261"/>
      <c r="DT32" s="261"/>
      <c r="DU32" s="261"/>
      <c r="DV32" s="261"/>
      <c r="DW32" s="261"/>
      <c r="DX32" s="261"/>
      <c r="DY32" s="261"/>
      <c r="DZ32" s="261"/>
      <c r="EA32" s="205"/>
      <c r="EB32" s="206"/>
      <c r="EC32" s="206"/>
      <c r="ED32" s="206"/>
      <c r="EE32" s="206"/>
      <c r="EF32" s="206"/>
      <c r="EG32" s="206"/>
      <c r="EH32" s="207"/>
      <c r="EI32" s="205"/>
      <c r="EJ32" s="206"/>
      <c r="EK32" s="206"/>
      <c r="EL32" s="206"/>
      <c r="EM32" s="206"/>
      <c r="EN32" s="206"/>
      <c r="EO32" s="206"/>
      <c r="EP32" s="206"/>
      <c r="EQ32" s="206"/>
      <c r="ER32" s="206"/>
      <c r="ES32" s="206"/>
      <c r="ET32" s="206"/>
      <c r="EU32" s="206"/>
      <c r="EV32" s="206"/>
      <c r="EW32" s="206"/>
      <c r="EX32" s="206"/>
      <c r="EY32" s="206"/>
      <c r="EZ32" s="207"/>
      <c r="FA32" s="205"/>
      <c r="FB32" s="206"/>
      <c r="FC32" s="206"/>
      <c r="FD32" s="206"/>
      <c r="FE32" s="206"/>
      <c r="FF32" s="206"/>
      <c r="FG32" s="206"/>
      <c r="FH32" s="207"/>
      <c r="FI32" s="205"/>
      <c r="FJ32" s="206"/>
      <c r="FK32" s="206"/>
      <c r="FL32" s="206"/>
      <c r="FM32" s="206"/>
      <c r="FN32" s="206"/>
      <c r="FO32" s="206"/>
      <c r="FP32" s="206"/>
      <c r="FQ32" s="206"/>
      <c r="FR32" s="206"/>
      <c r="FS32" s="206"/>
      <c r="FT32" s="206"/>
      <c r="FU32" s="206"/>
      <c r="FV32" s="206"/>
      <c r="FW32" s="206"/>
      <c r="FX32" s="206"/>
      <c r="FY32" s="206"/>
      <c r="FZ32" s="207"/>
      <c r="GA32" s="119"/>
      <c r="GB32" s="120"/>
      <c r="GC32" s="120"/>
      <c r="GD32" s="120"/>
      <c r="GE32" s="120"/>
      <c r="GF32" s="120"/>
      <c r="GG32" s="120"/>
      <c r="GH32" s="120"/>
      <c r="GI32" s="120"/>
      <c r="GJ32" s="121"/>
      <c r="GK32" s="208"/>
      <c r="GL32" s="209"/>
      <c r="GM32" s="209"/>
      <c r="GN32" s="209"/>
      <c r="GO32" s="209"/>
      <c r="GP32" s="209"/>
      <c r="GQ32" s="209"/>
      <c r="GR32" s="209"/>
      <c r="GS32" s="209"/>
      <c r="GT32" s="209"/>
      <c r="GU32" s="209"/>
      <c r="GV32" s="209"/>
      <c r="GW32" s="209"/>
      <c r="GX32" s="209"/>
      <c r="GY32" s="209"/>
      <c r="GZ32" s="210"/>
      <c r="HA32" s="122"/>
      <c r="HB32" s="123"/>
      <c r="HC32" s="123"/>
      <c r="HD32" s="123"/>
      <c r="HE32" s="123"/>
      <c r="HF32" s="123"/>
      <c r="HG32" s="123"/>
      <c r="HH32" s="123"/>
      <c r="HI32" s="123"/>
      <c r="HJ32" s="123"/>
      <c r="HK32" s="123"/>
      <c r="HL32" s="123"/>
      <c r="HM32" s="123"/>
      <c r="HN32" s="123"/>
      <c r="HO32" s="123"/>
      <c r="HP32" s="124"/>
      <c r="HQ32" s="208"/>
      <c r="HR32" s="209"/>
      <c r="HS32" s="209"/>
      <c r="HT32" s="209"/>
      <c r="HU32" s="209"/>
      <c r="HV32" s="209"/>
      <c r="HW32" s="209"/>
      <c r="HX32" s="209"/>
      <c r="HY32" s="209"/>
      <c r="HZ32" s="209"/>
      <c r="IA32" s="209"/>
      <c r="IB32" s="209"/>
      <c r="IC32" s="209"/>
      <c r="ID32" s="209"/>
      <c r="IE32" s="209"/>
      <c r="IF32" s="210"/>
      <c r="IG32" s="208"/>
      <c r="IH32" s="209"/>
      <c r="II32" s="209"/>
      <c r="IJ32" s="209"/>
      <c r="IK32" s="209"/>
      <c r="IL32" s="209"/>
      <c r="IM32" s="209"/>
      <c r="IN32" s="209"/>
      <c r="IO32" s="209"/>
      <c r="IP32" s="209"/>
      <c r="IQ32" s="209"/>
      <c r="IR32" s="209"/>
      <c r="IS32" s="209"/>
      <c r="IT32" s="209"/>
      <c r="IU32" s="209"/>
      <c r="IV32" s="210"/>
    </row>
    <row r="33" spans="1:256" s="36" customFormat="1" ht="13.5" customHeight="1" thickBot="1">
      <c r="A33" s="249"/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1"/>
      <c r="O33" s="258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60"/>
      <c r="AA33" s="223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5"/>
      <c r="BA33" s="217"/>
      <c r="BB33" s="218"/>
      <c r="BC33" s="218"/>
      <c r="BD33" s="218"/>
      <c r="BE33" s="218"/>
      <c r="BF33" s="218"/>
      <c r="BG33" s="218"/>
      <c r="BH33" s="218"/>
      <c r="BI33" s="218"/>
      <c r="BJ33" s="218"/>
      <c r="BK33" s="218"/>
      <c r="BL33" s="218"/>
      <c r="BM33" s="218"/>
      <c r="BN33" s="218"/>
      <c r="BO33" s="218"/>
      <c r="BP33" s="218"/>
      <c r="BQ33" s="218"/>
      <c r="BR33" s="219"/>
      <c r="BS33" s="217"/>
      <c r="BT33" s="218"/>
      <c r="BU33" s="218"/>
      <c r="BV33" s="218"/>
      <c r="BW33" s="218"/>
      <c r="BX33" s="218"/>
      <c r="BY33" s="218"/>
      <c r="BZ33" s="218"/>
      <c r="CA33" s="218"/>
      <c r="CB33" s="218"/>
      <c r="CC33" s="218"/>
      <c r="CD33" s="219"/>
      <c r="CE33" s="217"/>
      <c r="CF33" s="218"/>
      <c r="CG33" s="218"/>
      <c r="CH33" s="218"/>
      <c r="CI33" s="218"/>
      <c r="CJ33" s="218"/>
      <c r="CK33" s="218"/>
      <c r="CL33" s="218"/>
      <c r="CM33" s="218"/>
      <c r="CN33" s="218"/>
      <c r="CO33" s="218"/>
      <c r="CP33" s="218"/>
      <c r="CQ33" s="218"/>
      <c r="CR33" s="218"/>
      <c r="CS33" s="218"/>
      <c r="CT33" s="218"/>
      <c r="CU33" s="218"/>
      <c r="CV33" s="219"/>
      <c r="CW33" s="217"/>
      <c r="CX33" s="218"/>
      <c r="CY33" s="218"/>
      <c r="CZ33" s="218"/>
      <c r="DA33" s="218"/>
      <c r="DB33" s="218"/>
      <c r="DC33" s="218"/>
      <c r="DD33" s="218"/>
      <c r="DE33" s="218"/>
      <c r="DF33" s="218"/>
      <c r="DG33" s="218"/>
      <c r="DH33" s="219"/>
      <c r="DI33" s="262"/>
      <c r="DJ33" s="262"/>
      <c r="DK33" s="262"/>
      <c r="DL33" s="262"/>
      <c r="DM33" s="262"/>
      <c r="DN33" s="262"/>
      <c r="DO33" s="262"/>
      <c r="DP33" s="262"/>
      <c r="DQ33" s="262"/>
      <c r="DR33" s="262"/>
      <c r="DS33" s="262"/>
      <c r="DT33" s="262"/>
      <c r="DU33" s="262"/>
      <c r="DV33" s="262"/>
      <c r="DW33" s="262"/>
      <c r="DX33" s="262"/>
      <c r="DY33" s="262"/>
      <c r="DZ33" s="262"/>
      <c r="EA33" s="217"/>
      <c r="EB33" s="218"/>
      <c r="EC33" s="218"/>
      <c r="ED33" s="218"/>
      <c r="EE33" s="218"/>
      <c r="EF33" s="218"/>
      <c r="EG33" s="218"/>
      <c r="EH33" s="219"/>
      <c r="EI33" s="217"/>
      <c r="EJ33" s="218"/>
      <c r="EK33" s="218"/>
      <c r="EL33" s="218"/>
      <c r="EM33" s="218"/>
      <c r="EN33" s="218"/>
      <c r="EO33" s="218"/>
      <c r="EP33" s="218"/>
      <c r="EQ33" s="218"/>
      <c r="ER33" s="218"/>
      <c r="ES33" s="218"/>
      <c r="ET33" s="218"/>
      <c r="EU33" s="218"/>
      <c r="EV33" s="218"/>
      <c r="EW33" s="218"/>
      <c r="EX33" s="218"/>
      <c r="EY33" s="218"/>
      <c r="EZ33" s="219"/>
      <c r="FA33" s="217"/>
      <c r="FB33" s="218"/>
      <c r="FC33" s="218"/>
      <c r="FD33" s="218"/>
      <c r="FE33" s="218"/>
      <c r="FF33" s="218"/>
      <c r="FG33" s="218"/>
      <c r="FH33" s="219"/>
      <c r="FI33" s="217"/>
      <c r="FJ33" s="218"/>
      <c r="FK33" s="218"/>
      <c r="FL33" s="218"/>
      <c r="FM33" s="218"/>
      <c r="FN33" s="218"/>
      <c r="FO33" s="218"/>
      <c r="FP33" s="218"/>
      <c r="FQ33" s="218"/>
      <c r="FR33" s="218"/>
      <c r="FS33" s="218"/>
      <c r="FT33" s="218"/>
      <c r="FU33" s="218"/>
      <c r="FV33" s="218"/>
      <c r="FW33" s="218"/>
      <c r="FX33" s="218"/>
      <c r="FY33" s="218"/>
      <c r="FZ33" s="219"/>
      <c r="GA33" s="217"/>
      <c r="GB33" s="218"/>
      <c r="GC33" s="218"/>
      <c r="GD33" s="218"/>
      <c r="GE33" s="218"/>
      <c r="GF33" s="218"/>
      <c r="GG33" s="218"/>
      <c r="GH33" s="218"/>
      <c r="GI33" s="218"/>
      <c r="GJ33" s="219"/>
      <c r="GK33" s="220"/>
      <c r="GL33" s="221"/>
      <c r="GM33" s="221"/>
      <c r="GN33" s="221"/>
      <c r="GO33" s="221"/>
      <c r="GP33" s="221"/>
      <c r="GQ33" s="221"/>
      <c r="GR33" s="221"/>
      <c r="GS33" s="221"/>
      <c r="GT33" s="221"/>
      <c r="GU33" s="221"/>
      <c r="GV33" s="221"/>
      <c r="GW33" s="221"/>
      <c r="GX33" s="221"/>
      <c r="GY33" s="221"/>
      <c r="GZ33" s="222"/>
      <c r="HA33" s="223"/>
      <c r="HB33" s="224"/>
      <c r="HC33" s="224"/>
      <c r="HD33" s="224"/>
      <c r="HE33" s="224"/>
      <c r="HF33" s="224"/>
      <c r="HG33" s="224"/>
      <c r="HH33" s="224"/>
      <c r="HI33" s="224"/>
      <c r="HJ33" s="224"/>
      <c r="HK33" s="224"/>
      <c r="HL33" s="224"/>
      <c r="HM33" s="224"/>
      <c r="HN33" s="224"/>
      <c r="HO33" s="224"/>
      <c r="HP33" s="225"/>
      <c r="HQ33" s="220"/>
      <c r="HR33" s="221"/>
      <c r="HS33" s="221"/>
      <c r="HT33" s="221"/>
      <c r="HU33" s="221"/>
      <c r="HV33" s="221"/>
      <c r="HW33" s="221"/>
      <c r="HX33" s="221"/>
      <c r="HY33" s="221"/>
      <c r="HZ33" s="221"/>
      <c r="IA33" s="221"/>
      <c r="IB33" s="221"/>
      <c r="IC33" s="221"/>
      <c r="ID33" s="221"/>
      <c r="IE33" s="221"/>
      <c r="IF33" s="222"/>
      <c r="IG33" s="220"/>
      <c r="IH33" s="221"/>
      <c r="II33" s="221"/>
      <c r="IJ33" s="221"/>
      <c r="IK33" s="221"/>
      <c r="IL33" s="221"/>
      <c r="IM33" s="221"/>
      <c r="IN33" s="221"/>
      <c r="IO33" s="221"/>
      <c r="IP33" s="221"/>
      <c r="IQ33" s="221"/>
      <c r="IR33" s="221"/>
      <c r="IS33" s="221"/>
      <c r="IT33" s="221"/>
      <c r="IU33" s="221"/>
      <c r="IV33" s="222"/>
    </row>
    <row r="34" spans="1:256" s="37" customFormat="1" ht="13.5" customHeight="1">
      <c r="A34" s="263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5"/>
      <c r="O34" s="266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8"/>
      <c r="AA34" s="214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6"/>
      <c r="BA34" s="226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227"/>
      <c r="BP34" s="227"/>
      <c r="BQ34" s="227"/>
      <c r="BR34" s="228"/>
      <c r="BS34" s="226"/>
      <c r="BT34" s="227"/>
      <c r="BU34" s="227"/>
      <c r="BV34" s="227"/>
      <c r="BW34" s="227"/>
      <c r="BX34" s="227"/>
      <c r="BY34" s="227"/>
      <c r="BZ34" s="227"/>
      <c r="CA34" s="227"/>
      <c r="CB34" s="227"/>
      <c r="CC34" s="227"/>
      <c r="CD34" s="228"/>
      <c r="CE34" s="229"/>
      <c r="CF34" s="230"/>
      <c r="CG34" s="230"/>
      <c r="CH34" s="230"/>
      <c r="CI34" s="230"/>
      <c r="CJ34" s="230"/>
      <c r="CK34" s="230"/>
      <c r="CL34" s="230"/>
      <c r="CM34" s="230"/>
      <c r="CN34" s="230"/>
      <c r="CO34" s="230"/>
      <c r="CP34" s="230"/>
      <c r="CQ34" s="230"/>
      <c r="CR34" s="230"/>
      <c r="CS34" s="230"/>
      <c r="CT34" s="230"/>
      <c r="CU34" s="230"/>
      <c r="CV34" s="231"/>
      <c r="CW34" s="226"/>
      <c r="CX34" s="227"/>
      <c r="CY34" s="227"/>
      <c r="CZ34" s="227"/>
      <c r="DA34" s="227"/>
      <c r="DB34" s="227"/>
      <c r="DC34" s="227"/>
      <c r="DD34" s="227"/>
      <c r="DE34" s="227"/>
      <c r="DF34" s="227"/>
      <c r="DG34" s="227"/>
      <c r="DH34" s="228"/>
      <c r="DI34" s="232"/>
      <c r="DJ34" s="232"/>
      <c r="DK34" s="232"/>
      <c r="DL34" s="232"/>
      <c r="DM34" s="232"/>
      <c r="DN34" s="232"/>
      <c r="DO34" s="232"/>
      <c r="DP34" s="232"/>
      <c r="DQ34" s="232"/>
      <c r="DR34" s="232"/>
      <c r="DS34" s="232"/>
      <c r="DT34" s="232"/>
      <c r="DU34" s="232"/>
      <c r="DV34" s="232"/>
      <c r="DW34" s="232"/>
      <c r="DX34" s="232"/>
      <c r="DY34" s="232"/>
      <c r="DZ34" s="232"/>
      <c r="EA34" s="229"/>
      <c r="EB34" s="230"/>
      <c r="EC34" s="230"/>
      <c r="ED34" s="230"/>
      <c r="EE34" s="230"/>
      <c r="EF34" s="230"/>
      <c r="EG34" s="230"/>
      <c r="EH34" s="231"/>
      <c r="EI34" s="229"/>
      <c r="EJ34" s="230"/>
      <c r="EK34" s="230"/>
      <c r="EL34" s="230"/>
      <c r="EM34" s="230"/>
      <c r="EN34" s="230"/>
      <c r="EO34" s="230"/>
      <c r="EP34" s="230"/>
      <c r="EQ34" s="230"/>
      <c r="ER34" s="230"/>
      <c r="ES34" s="230"/>
      <c r="ET34" s="230"/>
      <c r="EU34" s="230"/>
      <c r="EV34" s="230"/>
      <c r="EW34" s="230"/>
      <c r="EX34" s="230"/>
      <c r="EY34" s="230"/>
      <c r="EZ34" s="231"/>
      <c r="FA34" s="229"/>
      <c r="FB34" s="230"/>
      <c r="FC34" s="230"/>
      <c r="FD34" s="230"/>
      <c r="FE34" s="230"/>
      <c r="FF34" s="230"/>
      <c r="FG34" s="230"/>
      <c r="FH34" s="231"/>
      <c r="FI34" s="229"/>
      <c r="FJ34" s="230"/>
      <c r="FK34" s="230"/>
      <c r="FL34" s="230"/>
      <c r="FM34" s="230"/>
      <c r="FN34" s="230"/>
      <c r="FO34" s="230"/>
      <c r="FP34" s="230"/>
      <c r="FQ34" s="230"/>
      <c r="FR34" s="230"/>
      <c r="FS34" s="230"/>
      <c r="FT34" s="230"/>
      <c r="FU34" s="230"/>
      <c r="FV34" s="230"/>
      <c r="FW34" s="230"/>
      <c r="FX34" s="230"/>
      <c r="FY34" s="230"/>
      <c r="FZ34" s="231"/>
      <c r="GA34" s="226"/>
      <c r="GB34" s="227"/>
      <c r="GC34" s="227"/>
      <c r="GD34" s="227"/>
      <c r="GE34" s="227"/>
      <c r="GF34" s="227"/>
      <c r="GG34" s="227"/>
      <c r="GH34" s="227"/>
      <c r="GI34" s="227"/>
      <c r="GJ34" s="228"/>
      <c r="GK34" s="211"/>
      <c r="GL34" s="212"/>
      <c r="GM34" s="212"/>
      <c r="GN34" s="212"/>
      <c r="GO34" s="212"/>
      <c r="GP34" s="212"/>
      <c r="GQ34" s="212"/>
      <c r="GR34" s="212"/>
      <c r="GS34" s="212"/>
      <c r="GT34" s="212"/>
      <c r="GU34" s="212"/>
      <c r="GV34" s="212"/>
      <c r="GW34" s="212"/>
      <c r="GX34" s="212"/>
      <c r="GY34" s="212"/>
      <c r="GZ34" s="213"/>
      <c r="HA34" s="214"/>
      <c r="HB34" s="215"/>
      <c r="HC34" s="215"/>
      <c r="HD34" s="215"/>
      <c r="HE34" s="215"/>
      <c r="HF34" s="215"/>
      <c r="HG34" s="215"/>
      <c r="HH34" s="215"/>
      <c r="HI34" s="215"/>
      <c r="HJ34" s="215"/>
      <c r="HK34" s="215"/>
      <c r="HL34" s="215"/>
      <c r="HM34" s="215"/>
      <c r="HN34" s="215"/>
      <c r="HO34" s="215"/>
      <c r="HP34" s="216"/>
      <c r="HQ34" s="211"/>
      <c r="HR34" s="212"/>
      <c r="HS34" s="212"/>
      <c r="HT34" s="212"/>
      <c r="HU34" s="212"/>
      <c r="HV34" s="212"/>
      <c r="HW34" s="212"/>
      <c r="HX34" s="212"/>
      <c r="HY34" s="212"/>
      <c r="HZ34" s="212"/>
      <c r="IA34" s="212"/>
      <c r="IB34" s="212"/>
      <c r="IC34" s="212"/>
      <c r="ID34" s="212"/>
      <c r="IE34" s="212"/>
      <c r="IF34" s="213"/>
      <c r="IG34" s="211"/>
      <c r="IH34" s="212"/>
      <c r="II34" s="212"/>
      <c r="IJ34" s="212"/>
      <c r="IK34" s="212"/>
      <c r="IL34" s="212"/>
      <c r="IM34" s="212"/>
      <c r="IN34" s="212"/>
      <c r="IO34" s="212"/>
      <c r="IP34" s="212"/>
      <c r="IQ34" s="212"/>
      <c r="IR34" s="212"/>
      <c r="IS34" s="212"/>
      <c r="IT34" s="212"/>
      <c r="IU34" s="212"/>
      <c r="IV34" s="213"/>
    </row>
    <row r="35" spans="1:256" s="46" customFormat="1" ht="13.5" customHeight="1">
      <c r="A35" s="246"/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8"/>
      <c r="O35" s="255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7"/>
      <c r="AA35" s="122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4"/>
      <c r="BA35" s="119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1"/>
      <c r="BS35" s="119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1"/>
      <c r="CE35" s="205"/>
      <c r="CF35" s="206"/>
      <c r="CG35" s="206"/>
      <c r="CH35" s="206"/>
      <c r="CI35" s="206"/>
      <c r="CJ35" s="206"/>
      <c r="CK35" s="206"/>
      <c r="CL35" s="206"/>
      <c r="CM35" s="206"/>
      <c r="CN35" s="206"/>
      <c r="CO35" s="206"/>
      <c r="CP35" s="206"/>
      <c r="CQ35" s="206"/>
      <c r="CR35" s="206"/>
      <c r="CS35" s="206"/>
      <c r="CT35" s="206"/>
      <c r="CU35" s="206"/>
      <c r="CV35" s="207"/>
      <c r="CW35" s="119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1"/>
      <c r="DI35" s="261"/>
      <c r="DJ35" s="261"/>
      <c r="DK35" s="261"/>
      <c r="DL35" s="261"/>
      <c r="DM35" s="261"/>
      <c r="DN35" s="261"/>
      <c r="DO35" s="261"/>
      <c r="DP35" s="261"/>
      <c r="DQ35" s="261"/>
      <c r="DR35" s="261"/>
      <c r="DS35" s="261"/>
      <c r="DT35" s="261"/>
      <c r="DU35" s="261"/>
      <c r="DV35" s="261"/>
      <c r="DW35" s="261"/>
      <c r="DX35" s="261"/>
      <c r="DY35" s="261"/>
      <c r="DZ35" s="261"/>
      <c r="EA35" s="205"/>
      <c r="EB35" s="206"/>
      <c r="EC35" s="206"/>
      <c r="ED35" s="206"/>
      <c r="EE35" s="206"/>
      <c r="EF35" s="206"/>
      <c r="EG35" s="206"/>
      <c r="EH35" s="207"/>
      <c r="EI35" s="205"/>
      <c r="EJ35" s="206"/>
      <c r="EK35" s="206"/>
      <c r="EL35" s="206"/>
      <c r="EM35" s="206"/>
      <c r="EN35" s="206"/>
      <c r="EO35" s="206"/>
      <c r="EP35" s="206"/>
      <c r="EQ35" s="206"/>
      <c r="ER35" s="206"/>
      <c r="ES35" s="206"/>
      <c r="ET35" s="206"/>
      <c r="EU35" s="206"/>
      <c r="EV35" s="206"/>
      <c r="EW35" s="206"/>
      <c r="EX35" s="206"/>
      <c r="EY35" s="206"/>
      <c r="EZ35" s="207"/>
      <c r="FA35" s="205"/>
      <c r="FB35" s="206"/>
      <c r="FC35" s="206"/>
      <c r="FD35" s="206"/>
      <c r="FE35" s="206"/>
      <c r="FF35" s="206"/>
      <c r="FG35" s="206"/>
      <c r="FH35" s="207"/>
      <c r="FI35" s="205"/>
      <c r="FJ35" s="206"/>
      <c r="FK35" s="206"/>
      <c r="FL35" s="206"/>
      <c r="FM35" s="206"/>
      <c r="FN35" s="206"/>
      <c r="FO35" s="206"/>
      <c r="FP35" s="206"/>
      <c r="FQ35" s="206"/>
      <c r="FR35" s="206"/>
      <c r="FS35" s="206"/>
      <c r="FT35" s="206"/>
      <c r="FU35" s="206"/>
      <c r="FV35" s="206"/>
      <c r="FW35" s="206"/>
      <c r="FX35" s="206"/>
      <c r="FY35" s="206"/>
      <c r="FZ35" s="207"/>
      <c r="GA35" s="119"/>
      <c r="GB35" s="120"/>
      <c r="GC35" s="120"/>
      <c r="GD35" s="120"/>
      <c r="GE35" s="120"/>
      <c r="GF35" s="120"/>
      <c r="GG35" s="120"/>
      <c r="GH35" s="120"/>
      <c r="GI35" s="120"/>
      <c r="GJ35" s="121"/>
      <c r="GK35" s="208"/>
      <c r="GL35" s="209"/>
      <c r="GM35" s="209"/>
      <c r="GN35" s="209"/>
      <c r="GO35" s="209"/>
      <c r="GP35" s="209"/>
      <c r="GQ35" s="209"/>
      <c r="GR35" s="209"/>
      <c r="GS35" s="209"/>
      <c r="GT35" s="209"/>
      <c r="GU35" s="209"/>
      <c r="GV35" s="209"/>
      <c r="GW35" s="209"/>
      <c r="GX35" s="209"/>
      <c r="GY35" s="209"/>
      <c r="GZ35" s="210"/>
      <c r="HA35" s="122"/>
      <c r="HB35" s="123"/>
      <c r="HC35" s="123"/>
      <c r="HD35" s="123"/>
      <c r="HE35" s="123"/>
      <c r="HF35" s="123"/>
      <c r="HG35" s="123"/>
      <c r="HH35" s="123"/>
      <c r="HI35" s="123"/>
      <c r="HJ35" s="123"/>
      <c r="HK35" s="123"/>
      <c r="HL35" s="123"/>
      <c r="HM35" s="123"/>
      <c r="HN35" s="123"/>
      <c r="HO35" s="123"/>
      <c r="HP35" s="124"/>
      <c r="HQ35" s="208"/>
      <c r="HR35" s="209"/>
      <c r="HS35" s="209"/>
      <c r="HT35" s="209"/>
      <c r="HU35" s="209"/>
      <c r="HV35" s="209"/>
      <c r="HW35" s="209"/>
      <c r="HX35" s="209"/>
      <c r="HY35" s="209"/>
      <c r="HZ35" s="209"/>
      <c r="IA35" s="209"/>
      <c r="IB35" s="209"/>
      <c r="IC35" s="209"/>
      <c r="ID35" s="209"/>
      <c r="IE35" s="209"/>
      <c r="IF35" s="210"/>
      <c r="IG35" s="208"/>
      <c r="IH35" s="209"/>
      <c r="II35" s="209"/>
      <c r="IJ35" s="209"/>
      <c r="IK35" s="209"/>
      <c r="IL35" s="209"/>
      <c r="IM35" s="209"/>
      <c r="IN35" s="209"/>
      <c r="IO35" s="209"/>
      <c r="IP35" s="209"/>
      <c r="IQ35" s="209"/>
      <c r="IR35" s="209"/>
      <c r="IS35" s="209"/>
      <c r="IT35" s="209"/>
      <c r="IU35" s="209"/>
      <c r="IV35" s="210"/>
    </row>
    <row r="36" spans="1:256" s="46" customFormat="1" ht="13.5" customHeight="1">
      <c r="A36" s="246"/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8"/>
      <c r="O36" s="255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7"/>
      <c r="AA36" s="122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4"/>
      <c r="BA36" s="119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1"/>
      <c r="BS36" s="119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1"/>
      <c r="CE36" s="205"/>
      <c r="CF36" s="206"/>
      <c r="CG36" s="206"/>
      <c r="CH36" s="206"/>
      <c r="CI36" s="206"/>
      <c r="CJ36" s="206"/>
      <c r="CK36" s="206"/>
      <c r="CL36" s="206"/>
      <c r="CM36" s="206"/>
      <c r="CN36" s="206"/>
      <c r="CO36" s="206"/>
      <c r="CP36" s="206"/>
      <c r="CQ36" s="206"/>
      <c r="CR36" s="206"/>
      <c r="CS36" s="206"/>
      <c r="CT36" s="206"/>
      <c r="CU36" s="206"/>
      <c r="CV36" s="207"/>
      <c r="CW36" s="119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1"/>
      <c r="DI36" s="261"/>
      <c r="DJ36" s="261"/>
      <c r="DK36" s="261"/>
      <c r="DL36" s="261"/>
      <c r="DM36" s="261"/>
      <c r="DN36" s="261"/>
      <c r="DO36" s="261"/>
      <c r="DP36" s="261"/>
      <c r="DQ36" s="261"/>
      <c r="DR36" s="261"/>
      <c r="DS36" s="261"/>
      <c r="DT36" s="261"/>
      <c r="DU36" s="261"/>
      <c r="DV36" s="261"/>
      <c r="DW36" s="261"/>
      <c r="DX36" s="261"/>
      <c r="DY36" s="261"/>
      <c r="DZ36" s="261"/>
      <c r="EA36" s="205"/>
      <c r="EB36" s="206"/>
      <c r="EC36" s="206"/>
      <c r="ED36" s="206"/>
      <c r="EE36" s="206"/>
      <c r="EF36" s="206"/>
      <c r="EG36" s="206"/>
      <c r="EH36" s="207"/>
      <c r="EI36" s="205"/>
      <c r="EJ36" s="206"/>
      <c r="EK36" s="206"/>
      <c r="EL36" s="206"/>
      <c r="EM36" s="206"/>
      <c r="EN36" s="206"/>
      <c r="EO36" s="206"/>
      <c r="EP36" s="206"/>
      <c r="EQ36" s="206"/>
      <c r="ER36" s="206"/>
      <c r="ES36" s="206"/>
      <c r="ET36" s="206"/>
      <c r="EU36" s="206"/>
      <c r="EV36" s="206"/>
      <c r="EW36" s="206"/>
      <c r="EX36" s="206"/>
      <c r="EY36" s="206"/>
      <c r="EZ36" s="207"/>
      <c r="FA36" s="205"/>
      <c r="FB36" s="206"/>
      <c r="FC36" s="206"/>
      <c r="FD36" s="206"/>
      <c r="FE36" s="206"/>
      <c r="FF36" s="206"/>
      <c r="FG36" s="206"/>
      <c r="FH36" s="207"/>
      <c r="FI36" s="205"/>
      <c r="FJ36" s="206"/>
      <c r="FK36" s="206"/>
      <c r="FL36" s="206"/>
      <c r="FM36" s="206"/>
      <c r="FN36" s="206"/>
      <c r="FO36" s="206"/>
      <c r="FP36" s="206"/>
      <c r="FQ36" s="206"/>
      <c r="FR36" s="206"/>
      <c r="FS36" s="206"/>
      <c r="FT36" s="206"/>
      <c r="FU36" s="206"/>
      <c r="FV36" s="206"/>
      <c r="FW36" s="206"/>
      <c r="FX36" s="206"/>
      <c r="FY36" s="206"/>
      <c r="FZ36" s="207"/>
      <c r="GA36" s="119"/>
      <c r="GB36" s="120"/>
      <c r="GC36" s="120"/>
      <c r="GD36" s="120"/>
      <c r="GE36" s="120"/>
      <c r="GF36" s="120"/>
      <c r="GG36" s="120"/>
      <c r="GH36" s="120"/>
      <c r="GI36" s="120"/>
      <c r="GJ36" s="121"/>
      <c r="GK36" s="208"/>
      <c r="GL36" s="209"/>
      <c r="GM36" s="209"/>
      <c r="GN36" s="209"/>
      <c r="GO36" s="209"/>
      <c r="GP36" s="209"/>
      <c r="GQ36" s="209"/>
      <c r="GR36" s="209"/>
      <c r="GS36" s="209"/>
      <c r="GT36" s="209"/>
      <c r="GU36" s="209"/>
      <c r="GV36" s="209"/>
      <c r="GW36" s="209"/>
      <c r="GX36" s="209"/>
      <c r="GY36" s="209"/>
      <c r="GZ36" s="210"/>
      <c r="HA36" s="122"/>
      <c r="HB36" s="123"/>
      <c r="HC36" s="123"/>
      <c r="HD36" s="123"/>
      <c r="HE36" s="123"/>
      <c r="HF36" s="123"/>
      <c r="HG36" s="123"/>
      <c r="HH36" s="123"/>
      <c r="HI36" s="123"/>
      <c r="HJ36" s="123"/>
      <c r="HK36" s="123"/>
      <c r="HL36" s="123"/>
      <c r="HM36" s="123"/>
      <c r="HN36" s="123"/>
      <c r="HO36" s="123"/>
      <c r="HP36" s="124"/>
      <c r="HQ36" s="208"/>
      <c r="HR36" s="209"/>
      <c r="HS36" s="209"/>
      <c r="HT36" s="209"/>
      <c r="HU36" s="209"/>
      <c r="HV36" s="209"/>
      <c r="HW36" s="209"/>
      <c r="HX36" s="209"/>
      <c r="HY36" s="209"/>
      <c r="HZ36" s="209"/>
      <c r="IA36" s="209"/>
      <c r="IB36" s="209"/>
      <c r="IC36" s="209"/>
      <c r="ID36" s="209"/>
      <c r="IE36" s="209"/>
      <c r="IF36" s="210"/>
      <c r="IG36" s="208"/>
      <c r="IH36" s="209"/>
      <c r="II36" s="209"/>
      <c r="IJ36" s="209"/>
      <c r="IK36" s="209"/>
      <c r="IL36" s="209"/>
      <c r="IM36" s="209"/>
      <c r="IN36" s="209"/>
      <c r="IO36" s="209"/>
      <c r="IP36" s="209"/>
      <c r="IQ36" s="209"/>
      <c r="IR36" s="209"/>
      <c r="IS36" s="209"/>
      <c r="IT36" s="209"/>
      <c r="IU36" s="209"/>
      <c r="IV36" s="210"/>
    </row>
    <row r="37" spans="1:256" s="36" customFormat="1" ht="13.5" customHeight="1" thickBot="1">
      <c r="A37" s="249"/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1"/>
      <c r="O37" s="258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60"/>
      <c r="AA37" s="223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5"/>
      <c r="BA37" s="217"/>
      <c r="BB37" s="218"/>
      <c r="BC37" s="218"/>
      <c r="BD37" s="218"/>
      <c r="BE37" s="218"/>
      <c r="BF37" s="218"/>
      <c r="BG37" s="218"/>
      <c r="BH37" s="218"/>
      <c r="BI37" s="218"/>
      <c r="BJ37" s="218"/>
      <c r="BK37" s="218"/>
      <c r="BL37" s="218"/>
      <c r="BM37" s="218"/>
      <c r="BN37" s="218"/>
      <c r="BO37" s="218"/>
      <c r="BP37" s="218"/>
      <c r="BQ37" s="218"/>
      <c r="BR37" s="219"/>
      <c r="BS37" s="217"/>
      <c r="BT37" s="218"/>
      <c r="BU37" s="218"/>
      <c r="BV37" s="218"/>
      <c r="BW37" s="218"/>
      <c r="BX37" s="218"/>
      <c r="BY37" s="218"/>
      <c r="BZ37" s="218"/>
      <c r="CA37" s="218"/>
      <c r="CB37" s="218"/>
      <c r="CC37" s="218"/>
      <c r="CD37" s="219"/>
      <c r="CE37" s="217"/>
      <c r="CF37" s="218"/>
      <c r="CG37" s="218"/>
      <c r="CH37" s="218"/>
      <c r="CI37" s="218"/>
      <c r="CJ37" s="218"/>
      <c r="CK37" s="218"/>
      <c r="CL37" s="218"/>
      <c r="CM37" s="218"/>
      <c r="CN37" s="218"/>
      <c r="CO37" s="218"/>
      <c r="CP37" s="218"/>
      <c r="CQ37" s="218"/>
      <c r="CR37" s="218"/>
      <c r="CS37" s="218"/>
      <c r="CT37" s="218"/>
      <c r="CU37" s="218"/>
      <c r="CV37" s="219"/>
      <c r="CW37" s="217"/>
      <c r="CX37" s="218"/>
      <c r="CY37" s="218"/>
      <c r="CZ37" s="218"/>
      <c r="DA37" s="218"/>
      <c r="DB37" s="218"/>
      <c r="DC37" s="218"/>
      <c r="DD37" s="218"/>
      <c r="DE37" s="218"/>
      <c r="DF37" s="218"/>
      <c r="DG37" s="218"/>
      <c r="DH37" s="219"/>
      <c r="DI37" s="262"/>
      <c r="DJ37" s="262"/>
      <c r="DK37" s="262"/>
      <c r="DL37" s="262"/>
      <c r="DM37" s="262"/>
      <c r="DN37" s="262"/>
      <c r="DO37" s="262"/>
      <c r="DP37" s="262"/>
      <c r="DQ37" s="262"/>
      <c r="DR37" s="262"/>
      <c r="DS37" s="262"/>
      <c r="DT37" s="262"/>
      <c r="DU37" s="262"/>
      <c r="DV37" s="262"/>
      <c r="DW37" s="262"/>
      <c r="DX37" s="262"/>
      <c r="DY37" s="262"/>
      <c r="DZ37" s="262"/>
      <c r="EA37" s="217"/>
      <c r="EB37" s="218"/>
      <c r="EC37" s="218"/>
      <c r="ED37" s="218"/>
      <c r="EE37" s="218"/>
      <c r="EF37" s="218"/>
      <c r="EG37" s="218"/>
      <c r="EH37" s="219"/>
      <c r="EI37" s="217"/>
      <c r="EJ37" s="218"/>
      <c r="EK37" s="218"/>
      <c r="EL37" s="218"/>
      <c r="EM37" s="218"/>
      <c r="EN37" s="218"/>
      <c r="EO37" s="218"/>
      <c r="EP37" s="218"/>
      <c r="EQ37" s="218"/>
      <c r="ER37" s="218"/>
      <c r="ES37" s="218"/>
      <c r="ET37" s="218"/>
      <c r="EU37" s="218"/>
      <c r="EV37" s="218"/>
      <c r="EW37" s="218"/>
      <c r="EX37" s="218"/>
      <c r="EY37" s="218"/>
      <c r="EZ37" s="219"/>
      <c r="FA37" s="217"/>
      <c r="FB37" s="218"/>
      <c r="FC37" s="218"/>
      <c r="FD37" s="218"/>
      <c r="FE37" s="218"/>
      <c r="FF37" s="218"/>
      <c r="FG37" s="218"/>
      <c r="FH37" s="219"/>
      <c r="FI37" s="217"/>
      <c r="FJ37" s="218"/>
      <c r="FK37" s="218"/>
      <c r="FL37" s="218"/>
      <c r="FM37" s="218"/>
      <c r="FN37" s="218"/>
      <c r="FO37" s="218"/>
      <c r="FP37" s="218"/>
      <c r="FQ37" s="218"/>
      <c r="FR37" s="218"/>
      <c r="FS37" s="218"/>
      <c r="FT37" s="218"/>
      <c r="FU37" s="218"/>
      <c r="FV37" s="218"/>
      <c r="FW37" s="218"/>
      <c r="FX37" s="218"/>
      <c r="FY37" s="218"/>
      <c r="FZ37" s="219"/>
      <c r="GA37" s="217"/>
      <c r="GB37" s="218"/>
      <c r="GC37" s="218"/>
      <c r="GD37" s="218"/>
      <c r="GE37" s="218"/>
      <c r="GF37" s="218"/>
      <c r="GG37" s="218"/>
      <c r="GH37" s="218"/>
      <c r="GI37" s="218"/>
      <c r="GJ37" s="219"/>
      <c r="GK37" s="220"/>
      <c r="GL37" s="221"/>
      <c r="GM37" s="221"/>
      <c r="GN37" s="221"/>
      <c r="GO37" s="221"/>
      <c r="GP37" s="221"/>
      <c r="GQ37" s="221"/>
      <c r="GR37" s="221"/>
      <c r="GS37" s="221"/>
      <c r="GT37" s="221"/>
      <c r="GU37" s="221"/>
      <c r="GV37" s="221"/>
      <c r="GW37" s="221"/>
      <c r="GX37" s="221"/>
      <c r="GY37" s="221"/>
      <c r="GZ37" s="222"/>
      <c r="HA37" s="223"/>
      <c r="HB37" s="224"/>
      <c r="HC37" s="224"/>
      <c r="HD37" s="224"/>
      <c r="HE37" s="224"/>
      <c r="HF37" s="224"/>
      <c r="HG37" s="224"/>
      <c r="HH37" s="224"/>
      <c r="HI37" s="224"/>
      <c r="HJ37" s="224"/>
      <c r="HK37" s="224"/>
      <c r="HL37" s="224"/>
      <c r="HM37" s="224"/>
      <c r="HN37" s="224"/>
      <c r="HO37" s="224"/>
      <c r="HP37" s="225"/>
      <c r="HQ37" s="220"/>
      <c r="HR37" s="221"/>
      <c r="HS37" s="221"/>
      <c r="HT37" s="221"/>
      <c r="HU37" s="221"/>
      <c r="HV37" s="221"/>
      <c r="HW37" s="221"/>
      <c r="HX37" s="221"/>
      <c r="HY37" s="221"/>
      <c r="HZ37" s="221"/>
      <c r="IA37" s="221"/>
      <c r="IB37" s="221"/>
      <c r="IC37" s="221"/>
      <c r="ID37" s="221"/>
      <c r="IE37" s="221"/>
      <c r="IF37" s="222"/>
      <c r="IG37" s="220"/>
      <c r="IH37" s="221"/>
      <c r="II37" s="221"/>
      <c r="IJ37" s="221"/>
      <c r="IK37" s="221"/>
      <c r="IL37" s="221"/>
      <c r="IM37" s="221"/>
      <c r="IN37" s="221"/>
      <c r="IO37" s="221"/>
      <c r="IP37" s="221"/>
      <c r="IQ37" s="221"/>
      <c r="IR37" s="221"/>
      <c r="IS37" s="221"/>
      <c r="IT37" s="221"/>
      <c r="IU37" s="221"/>
      <c r="IV37" s="222"/>
    </row>
    <row r="38" spans="1:256" s="37" customFormat="1" ht="13.5" customHeight="1">
      <c r="A38" s="263"/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5"/>
      <c r="O38" s="266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8"/>
      <c r="AA38" s="214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6"/>
      <c r="BA38" s="226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7"/>
      <c r="BM38" s="227"/>
      <c r="BN38" s="227"/>
      <c r="BO38" s="227"/>
      <c r="BP38" s="227"/>
      <c r="BQ38" s="227"/>
      <c r="BR38" s="228"/>
      <c r="BS38" s="226"/>
      <c r="BT38" s="227"/>
      <c r="BU38" s="227"/>
      <c r="BV38" s="227"/>
      <c r="BW38" s="227"/>
      <c r="BX38" s="227"/>
      <c r="BY38" s="227"/>
      <c r="BZ38" s="227"/>
      <c r="CA38" s="227"/>
      <c r="CB38" s="227"/>
      <c r="CC38" s="227"/>
      <c r="CD38" s="228"/>
      <c r="CE38" s="229"/>
      <c r="CF38" s="230"/>
      <c r="CG38" s="230"/>
      <c r="CH38" s="230"/>
      <c r="CI38" s="230"/>
      <c r="CJ38" s="230"/>
      <c r="CK38" s="230"/>
      <c r="CL38" s="230"/>
      <c r="CM38" s="230"/>
      <c r="CN38" s="230"/>
      <c r="CO38" s="230"/>
      <c r="CP38" s="230"/>
      <c r="CQ38" s="230"/>
      <c r="CR38" s="230"/>
      <c r="CS38" s="230"/>
      <c r="CT38" s="230"/>
      <c r="CU38" s="230"/>
      <c r="CV38" s="231"/>
      <c r="CW38" s="226"/>
      <c r="CX38" s="227"/>
      <c r="CY38" s="227"/>
      <c r="CZ38" s="227"/>
      <c r="DA38" s="227"/>
      <c r="DB38" s="227"/>
      <c r="DC38" s="227"/>
      <c r="DD38" s="227"/>
      <c r="DE38" s="227"/>
      <c r="DF38" s="227"/>
      <c r="DG38" s="227"/>
      <c r="DH38" s="228"/>
      <c r="DI38" s="232"/>
      <c r="DJ38" s="232"/>
      <c r="DK38" s="232"/>
      <c r="DL38" s="232"/>
      <c r="DM38" s="232"/>
      <c r="DN38" s="232"/>
      <c r="DO38" s="232"/>
      <c r="DP38" s="232"/>
      <c r="DQ38" s="232"/>
      <c r="DR38" s="232"/>
      <c r="DS38" s="232"/>
      <c r="DT38" s="232"/>
      <c r="DU38" s="232"/>
      <c r="DV38" s="232"/>
      <c r="DW38" s="232"/>
      <c r="DX38" s="232"/>
      <c r="DY38" s="232"/>
      <c r="DZ38" s="232"/>
      <c r="EA38" s="229"/>
      <c r="EB38" s="230"/>
      <c r="EC38" s="230"/>
      <c r="ED38" s="230"/>
      <c r="EE38" s="230"/>
      <c r="EF38" s="230"/>
      <c r="EG38" s="230"/>
      <c r="EH38" s="231"/>
      <c r="EI38" s="229"/>
      <c r="EJ38" s="230"/>
      <c r="EK38" s="230"/>
      <c r="EL38" s="230"/>
      <c r="EM38" s="230"/>
      <c r="EN38" s="230"/>
      <c r="EO38" s="230"/>
      <c r="EP38" s="230"/>
      <c r="EQ38" s="230"/>
      <c r="ER38" s="230"/>
      <c r="ES38" s="230"/>
      <c r="ET38" s="230"/>
      <c r="EU38" s="230"/>
      <c r="EV38" s="230"/>
      <c r="EW38" s="230"/>
      <c r="EX38" s="230"/>
      <c r="EY38" s="230"/>
      <c r="EZ38" s="231"/>
      <c r="FA38" s="229"/>
      <c r="FB38" s="230"/>
      <c r="FC38" s="230"/>
      <c r="FD38" s="230"/>
      <c r="FE38" s="230"/>
      <c r="FF38" s="230"/>
      <c r="FG38" s="230"/>
      <c r="FH38" s="231"/>
      <c r="FI38" s="229"/>
      <c r="FJ38" s="230"/>
      <c r="FK38" s="230"/>
      <c r="FL38" s="230"/>
      <c r="FM38" s="230"/>
      <c r="FN38" s="230"/>
      <c r="FO38" s="230"/>
      <c r="FP38" s="230"/>
      <c r="FQ38" s="230"/>
      <c r="FR38" s="230"/>
      <c r="FS38" s="230"/>
      <c r="FT38" s="230"/>
      <c r="FU38" s="230"/>
      <c r="FV38" s="230"/>
      <c r="FW38" s="230"/>
      <c r="FX38" s="230"/>
      <c r="FY38" s="230"/>
      <c r="FZ38" s="231"/>
      <c r="GA38" s="226"/>
      <c r="GB38" s="227"/>
      <c r="GC38" s="227"/>
      <c r="GD38" s="227"/>
      <c r="GE38" s="227"/>
      <c r="GF38" s="227"/>
      <c r="GG38" s="227"/>
      <c r="GH38" s="227"/>
      <c r="GI38" s="227"/>
      <c r="GJ38" s="228"/>
      <c r="GK38" s="211"/>
      <c r="GL38" s="212"/>
      <c r="GM38" s="212"/>
      <c r="GN38" s="212"/>
      <c r="GO38" s="212"/>
      <c r="GP38" s="212"/>
      <c r="GQ38" s="212"/>
      <c r="GR38" s="212"/>
      <c r="GS38" s="212"/>
      <c r="GT38" s="212"/>
      <c r="GU38" s="212"/>
      <c r="GV38" s="212"/>
      <c r="GW38" s="212"/>
      <c r="GX38" s="212"/>
      <c r="GY38" s="212"/>
      <c r="GZ38" s="213"/>
      <c r="HA38" s="214"/>
      <c r="HB38" s="215"/>
      <c r="HC38" s="215"/>
      <c r="HD38" s="215"/>
      <c r="HE38" s="215"/>
      <c r="HF38" s="215"/>
      <c r="HG38" s="215"/>
      <c r="HH38" s="215"/>
      <c r="HI38" s="215"/>
      <c r="HJ38" s="215"/>
      <c r="HK38" s="215"/>
      <c r="HL38" s="215"/>
      <c r="HM38" s="215"/>
      <c r="HN38" s="215"/>
      <c r="HO38" s="215"/>
      <c r="HP38" s="216"/>
      <c r="HQ38" s="211"/>
      <c r="HR38" s="212"/>
      <c r="HS38" s="212"/>
      <c r="HT38" s="212"/>
      <c r="HU38" s="212"/>
      <c r="HV38" s="212"/>
      <c r="HW38" s="212"/>
      <c r="HX38" s="212"/>
      <c r="HY38" s="212"/>
      <c r="HZ38" s="212"/>
      <c r="IA38" s="212"/>
      <c r="IB38" s="212"/>
      <c r="IC38" s="212"/>
      <c r="ID38" s="212"/>
      <c r="IE38" s="212"/>
      <c r="IF38" s="213"/>
      <c r="IG38" s="211"/>
      <c r="IH38" s="212"/>
      <c r="II38" s="212"/>
      <c r="IJ38" s="212"/>
      <c r="IK38" s="212"/>
      <c r="IL38" s="212"/>
      <c r="IM38" s="212"/>
      <c r="IN38" s="212"/>
      <c r="IO38" s="212"/>
      <c r="IP38" s="212"/>
      <c r="IQ38" s="212"/>
      <c r="IR38" s="212"/>
      <c r="IS38" s="212"/>
      <c r="IT38" s="212"/>
      <c r="IU38" s="212"/>
      <c r="IV38" s="213"/>
    </row>
    <row r="39" spans="1:256" s="46" customFormat="1" ht="13.5" customHeight="1">
      <c r="A39" s="246"/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8"/>
      <c r="O39" s="255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7"/>
      <c r="AA39" s="122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4"/>
      <c r="BA39" s="119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1"/>
      <c r="BS39" s="119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1"/>
      <c r="CE39" s="205"/>
      <c r="CF39" s="206"/>
      <c r="CG39" s="206"/>
      <c r="CH39" s="206"/>
      <c r="CI39" s="206"/>
      <c r="CJ39" s="206"/>
      <c r="CK39" s="206"/>
      <c r="CL39" s="206"/>
      <c r="CM39" s="206"/>
      <c r="CN39" s="206"/>
      <c r="CO39" s="206"/>
      <c r="CP39" s="206"/>
      <c r="CQ39" s="206"/>
      <c r="CR39" s="206"/>
      <c r="CS39" s="206"/>
      <c r="CT39" s="206"/>
      <c r="CU39" s="206"/>
      <c r="CV39" s="207"/>
      <c r="CW39" s="119"/>
      <c r="CX39" s="120"/>
      <c r="CY39" s="120"/>
      <c r="CZ39" s="120"/>
      <c r="DA39" s="120"/>
      <c r="DB39" s="120"/>
      <c r="DC39" s="120"/>
      <c r="DD39" s="120"/>
      <c r="DE39" s="120"/>
      <c r="DF39" s="120"/>
      <c r="DG39" s="120"/>
      <c r="DH39" s="121"/>
      <c r="DI39" s="261"/>
      <c r="DJ39" s="261"/>
      <c r="DK39" s="261"/>
      <c r="DL39" s="261"/>
      <c r="DM39" s="261"/>
      <c r="DN39" s="261"/>
      <c r="DO39" s="261"/>
      <c r="DP39" s="261"/>
      <c r="DQ39" s="261"/>
      <c r="DR39" s="261"/>
      <c r="DS39" s="261"/>
      <c r="DT39" s="261"/>
      <c r="DU39" s="261"/>
      <c r="DV39" s="261"/>
      <c r="DW39" s="261"/>
      <c r="DX39" s="261"/>
      <c r="DY39" s="261"/>
      <c r="DZ39" s="261"/>
      <c r="EA39" s="205"/>
      <c r="EB39" s="206"/>
      <c r="EC39" s="206"/>
      <c r="ED39" s="206"/>
      <c r="EE39" s="206"/>
      <c r="EF39" s="206"/>
      <c r="EG39" s="206"/>
      <c r="EH39" s="207"/>
      <c r="EI39" s="205"/>
      <c r="EJ39" s="206"/>
      <c r="EK39" s="206"/>
      <c r="EL39" s="206"/>
      <c r="EM39" s="206"/>
      <c r="EN39" s="206"/>
      <c r="EO39" s="206"/>
      <c r="EP39" s="206"/>
      <c r="EQ39" s="206"/>
      <c r="ER39" s="206"/>
      <c r="ES39" s="206"/>
      <c r="ET39" s="206"/>
      <c r="EU39" s="206"/>
      <c r="EV39" s="206"/>
      <c r="EW39" s="206"/>
      <c r="EX39" s="206"/>
      <c r="EY39" s="206"/>
      <c r="EZ39" s="207"/>
      <c r="FA39" s="205"/>
      <c r="FB39" s="206"/>
      <c r="FC39" s="206"/>
      <c r="FD39" s="206"/>
      <c r="FE39" s="206"/>
      <c r="FF39" s="206"/>
      <c r="FG39" s="206"/>
      <c r="FH39" s="207"/>
      <c r="FI39" s="205"/>
      <c r="FJ39" s="206"/>
      <c r="FK39" s="206"/>
      <c r="FL39" s="206"/>
      <c r="FM39" s="206"/>
      <c r="FN39" s="206"/>
      <c r="FO39" s="206"/>
      <c r="FP39" s="206"/>
      <c r="FQ39" s="206"/>
      <c r="FR39" s="206"/>
      <c r="FS39" s="206"/>
      <c r="FT39" s="206"/>
      <c r="FU39" s="206"/>
      <c r="FV39" s="206"/>
      <c r="FW39" s="206"/>
      <c r="FX39" s="206"/>
      <c r="FY39" s="206"/>
      <c r="FZ39" s="207"/>
      <c r="GA39" s="119"/>
      <c r="GB39" s="120"/>
      <c r="GC39" s="120"/>
      <c r="GD39" s="120"/>
      <c r="GE39" s="120"/>
      <c r="GF39" s="120"/>
      <c r="GG39" s="120"/>
      <c r="GH39" s="120"/>
      <c r="GI39" s="120"/>
      <c r="GJ39" s="121"/>
      <c r="GK39" s="208"/>
      <c r="GL39" s="209"/>
      <c r="GM39" s="209"/>
      <c r="GN39" s="209"/>
      <c r="GO39" s="209"/>
      <c r="GP39" s="209"/>
      <c r="GQ39" s="209"/>
      <c r="GR39" s="209"/>
      <c r="GS39" s="209"/>
      <c r="GT39" s="209"/>
      <c r="GU39" s="209"/>
      <c r="GV39" s="209"/>
      <c r="GW39" s="209"/>
      <c r="GX39" s="209"/>
      <c r="GY39" s="209"/>
      <c r="GZ39" s="210"/>
      <c r="HA39" s="122"/>
      <c r="HB39" s="123"/>
      <c r="HC39" s="123"/>
      <c r="HD39" s="123"/>
      <c r="HE39" s="123"/>
      <c r="HF39" s="123"/>
      <c r="HG39" s="123"/>
      <c r="HH39" s="123"/>
      <c r="HI39" s="123"/>
      <c r="HJ39" s="123"/>
      <c r="HK39" s="123"/>
      <c r="HL39" s="123"/>
      <c r="HM39" s="123"/>
      <c r="HN39" s="123"/>
      <c r="HO39" s="123"/>
      <c r="HP39" s="124"/>
      <c r="HQ39" s="208"/>
      <c r="HR39" s="209"/>
      <c r="HS39" s="209"/>
      <c r="HT39" s="209"/>
      <c r="HU39" s="209"/>
      <c r="HV39" s="209"/>
      <c r="HW39" s="209"/>
      <c r="HX39" s="209"/>
      <c r="HY39" s="209"/>
      <c r="HZ39" s="209"/>
      <c r="IA39" s="209"/>
      <c r="IB39" s="209"/>
      <c r="IC39" s="209"/>
      <c r="ID39" s="209"/>
      <c r="IE39" s="209"/>
      <c r="IF39" s="210"/>
      <c r="IG39" s="208"/>
      <c r="IH39" s="209"/>
      <c r="II39" s="209"/>
      <c r="IJ39" s="209"/>
      <c r="IK39" s="209"/>
      <c r="IL39" s="209"/>
      <c r="IM39" s="209"/>
      <c r="IN39" s="209"/>
      <c r="IO39" s="209"/>
      <c r="IP39" s="209"/>
      <c r="IQ39" s="209"/>
      <c r="IR39" s="209"/>
      <c r="IS39" s="209"/>
      <c r="IT39" s="209"/>
      <c r="IU39" s="209"/>
      <c r="IV39" s="210"/>
    </row>
    <row r="40" spans="1:256" s="46" customFormat="1" ht="13.5" customHeight="1">
      <c r="A40" s="246"/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8"/>
      <c r="O40" s="255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7"/>
      <c r="AA40" s="122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4"/>
      <c r="BA40" s="119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1"/>
      <c r="BS40" s="119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1"/>
      <c r="CE40" s="205"/>
      <c r="CF40" s="206"/>
      <c r="CG40" s="206"/>
      <c r="CH40" s="206"/>
      <c r="CI40" s="206"/>
      <c r="CJ40" s="206"/>
      <c r="CK40" s="206"/>
      <c r="CL40" s="206"/>
      <c r="CM40" s="206"/>
      <c r="CN40" s="206"/>
      <c r="CO40" s="206"/>
      <c r="CP40" s="206"/>
      <c r="CQ40" s="206"/>
      <c r="CR40" s="206"/>
      <c r="CS40" s="206"/>
      <c r="CT40" s="206"/>
      <c r="CU40" s="206"/>
      <c r="CV40" s="207"/>
      <c r="CW40" s="119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1"/>
      <c r="DI40" s="261"/>
      <c r="DJ40" s="261"/>
      <c r="DK40" s="261"/>
      <c r="DL40" s="261"/>
      <c r="DM40" s="261"/>
      <c r="DN40" s="261"/>
      <c r="DO40" s="261"/>
      <c r="DP40" s="261"/>
      <c r="DQ40" s="261"/>
      <c r="DR40" s="261"/>
      <c r="DS40" s="261"/>
      <c r="DT40" s="261"/>
      <c r="DU40" s="261"/>
      <c r="DV40" s="261"/>
      <c r="DW40" s="261"/>
      <c r="DX40" s="261"/>
      <c r="DY40" s="261"/>
      <c r="DZ40" s="261"/>
      <c r="EA40" s="205"/>
      <c r="EB40" s="206"/>
      <c r="EC40" s="206"/>
      <c r="ED40" s="206"/>
      <c r="EE40" s="206"/>
      <c r="EF40" s="206"/>
      <c r="EG40" s="206"/>
      <c r="EH40" s="207"/>
      <c r="EI40" s="205"/>
      <c r="EJ40" s="206"/>
      <c r="EK40" s="206"/>
      <c r="EL40" s="206"/>
      <c r="EM40" s="206"/>
      <c r="EN40" s="206"/>
      <c r="EO40" s="206"/>
      <c r="EP40" s="206"/>
      <c r="EQ40" s="206"/>
      <c r="ER40" s="206"/>
      <c r="ES40" s="206"/>
      <c r="ET40" s="206"/>
      <c r="EU40" s="206"/>
      <c r="EV40" s="206"/>
      <c r="EW40" s="206"/>
      <c r="EX40" s="206"/>
      <c r="EY40" s="206"/>
      <c r="EZ40" s="207"/>
      <c r="FA40" s="205"/>
      <c r="FB40" s="206"/>
      <c r="FC40" s="206"/>
      <c r="FD40" s="206"/>
      <c r="FE40" s="206"/>
      <c r="FF40" s="206"/>
      <c r="FG40" s="206"/>
      <c r="FH40" s="207"/>
      <c r="FI40" s="205"/>
      <c r="FJ40" s="206"/>
      <c r="FK40" s="206"/>
      <c r="FL40" s="206"/>
      <c r="FM40" s="206"/>
      <c r="FN40" s="206"/>
      <c r="FO40" s="206"/>
      <c r="FP40" s="206"/>
      <c r="FQ40" s="206"/>
      <c r="FR40" s="206"/>
      <c r="FS40" s="206"/>
      <c r="FT40" s="206"/>
      <c r="FU40" s="206"/>
      <c r="FV40" s="206"/>
      <c r="FW40" s="206"/>
      <c r="FX40" s="206"/>
      <c r="FY40" s="206"/>
      <c r="FZ40" s="207"/>
      <c r="GA40" s="119"/>
      <c r="GB40" s="120"/>
      <c r="GC40" s="120"/>
      <c r="GD40" s="120"/>
      <c r="GE40" s="120"/>
      <c r="GF40" s="120"/>
      <c r="GG40" s="120"/>
      <c r="GH40" s="120"/>
      <c r="GI40" s="120"/>
      <c r="GJ40" s="121"/>
      <c r="GK40" s="208"/>
      <c r="GL40" s="209"/>
      <c r="GM40" s="209"/>
      <c r="GN40" s="209"/>
      <c r="GO40" s="209"/>
      <c r="GP40" s="209"/>
      <c r="GQ40" s="209"/>
      <c r="GR40" s="209"/>
      <c r="GS40" s="209"/>
      <c r="GT40" s="209"/>
      <c r="GU40" s="209"/>
      <c r="GV40" s="209"/>
      <c r="GW40" s="209"/>
      <c r="GX40" s="209"/>
      <c r="GY40" s="209"/>
      <c r="GZ40" s="210"/>
      <c r="HA40" s="122"/>
      <c r="HB40" s="123"/>
      <c r="HC40" s="123"/>
      <c r="HD40" s="123"/>
      <c r="HE40" s="123"/>
      <c r="HF40" s="123"/>
      <c r="HG40" s="123"/>
      <c r="HH40" s="123"/>
      <c r="HI40" s="123"/>
      <c r="HJ40" s="123"/>
      <c r="HK40" s="123"/>
      <c r="HL40" s="123"/>
      <c r="HM40" s="123"/>
      <c r="HN40" s="123"/>
      <c r="HO40" s="123"/>
      <c r="HP40" s="124"/>
      <c r="HQ40" s="208"/>
      <c r="HR40" s="209"/>
      <c r="HS40" s="209"/>
      <c r="HT40" s="209"/>
      <c r="HU40" s="209"/>
      <c r="HV40" s="209"/>
      <c r="HW40" s="209"/>
      <c r="HX40" s="209"/>
      <c r="HY40" s="209"/>
      <c r="HZ40" s="209"/>
      <c r="IA40" s="209"/>
      <c r="IB40" s="209"/>
      <c r="IC40" s="209"/>
      <c r="ID40" s="209"/>
      <c r="IE40" s="209"/>
      <c r="IF40" s="210"/>
      <c r="IG40" s="208"/>
      <c r="IH40" s="209"/>
      <c r="II40" s="209"/>
      <c r="IJ40" s="209"/>
      <c r="IK40" s="209"/>
      <c r="IL40" s="209"/>
      <c r="IM40" s="209"/>
      <c r="IN40" s="209"/>
      <c r="IO40" s="209"/>
      <c r="IP40" s="209"/>
      <c r="IQ40" s="209"/>
      <c r="IR40" s="209"/>
      <c r="IS40" s="209"/>
      <c r="IT40" s="209"/>
      <c r="IU40" s="209"/>
      <c r="IV40" s="210"/>
    </row>
    <row r="41" spans="1:256" s="36" customFormat="1" ht="13.5" customHeight="1" thickBot="1">
      <c r="A41" s="249"/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1"/>
      <c r="O41" s="258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60"/>
      <c r="AA41" s="223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5"/>
      <c r="BA41" s="217"/>
      <c r="BB41" s="218"/>
      <c r="BC41" s="218"/>
      <c r="BD41" s="218"/>
      <c r="BE41" s="218"/>
      <c r="BF41" s="218"/>
      <c r="BG41" s="218"/>
      <c r="BH41" s="218"/>
      <c r="BI41" s="218"/>
      <c r="BJ41" s="218"/>
      <c r="BK41" s="218"/>
      <c r="BL41" s="218"/>
      <c r="BM41" s="218"/>
      <c r="BN41" s="218"/>
      <c r="BO41" s="218"/>
      <c r="BP41" s="218"/>
      <c r="BQ41" s="218"/>
      <c r="BR41" s="219"/>
      <c r="BS41" s="217"/>
      <c r="BT41" s="218"/>
      <c r="BU41" s="218"/>
      <c r="BV41" s="218"/>
      <c r="BW41" s="218"/>
      <c r="BX41" s="218"/>
      <c r="BY41" s="218"/>
      <c r="BZ41" s="218"/>
      <c r="CA41" s="218"/>
      <c r="CB41" s="218"/>
      <c r="CC41" s="218"/>
      <c r="CD41" s="219"/>
      <c r="CE41" s="217"/>
      <c r="CF41" s="218"/>
      <c r="CG41" s="218"/>
      <c r="CH41" s="218"/>
      <c r="CI41" s="218"/>
      <c r="CJ41" s="218"/>
      <c r="CK41" s="218"/>
      <c r="CL41" s="218"/>
      <c r="CM41" s="218"/>
      <c r="CN41" s="218"/>
      <c r="CO41" s="218"/>
      <c r="CP41" s="218"/>
      <c r="CQ41" s="218"/>
      <c r="CR41" s="218"/>
      <c r="CS41" s="218"/>
      <c r="CT41" s="218"/>
      <c r="CU41" s="218"/>
      <c r="CV41" s="219"/>
      <c r="CW41" s="217"/>
      <c r="CX41" s="218"/>
      <c r="CY41" s="218"/>
      <c r="CZ41" s="218"/>
      <c r="DA41" s="218"/>
      <c r="DB41" s="218"/>
      <c r="DC41" s="218"/>
      <c r="DD41" s="218"/>
      <c r="DE41" s="218"/>
      <c r="DF41" s="218"/>
      <c r="DG41" s="218"/>
      <c r="DH41" s="219"/>
      <c r="DI41" s="262"/>
      <c r="DJ41" s="262"/>
      <c r="DK41" s="262"/>
      <c r="DL41" s="262"/>
      <c r="DM41" s="262"/>
      <c r="DN41" s="262"/>
      <c r="DO41" s="262"/>
      <c r="DP41" s="262"/>
      <c r="DQ41" s="262"/>
      <c r="DR41" s="262"/>
      <c r="DS41" s="262"/>
      <c r="DT41" s="262"/>
      <c r="DU41" s="262"/>
      <c r="DV41" s="262"/>
      <c r="DW41" s="262"/>
      <c r="DX41" s="262"/>
      <c r="DY41" s="262"/>
      <c r="DZ41" s="262"/>
      <c r="EA41" s="217"/>
      <c r="EB41" s="218"/>
      <c r="EC41" s="218"/>
      <c r="ED41" s="218"/>
      <c r="EE41" s="218"/>
      <c r="EF41" s="218"/>
      <c r="EG41" s="218"/>
      <c r="EH41" s="219"/>
      <c r="EI41" s="217"/>
      <c r="EJ41" s="218"/>
      <c r="EK41" s="218"/>
      <c r="EL41" s="218"/>
      <c r="EM41" s="218"/>
      <c r="EN41" s="218"/>
      <c r="EO41" s="218"/>
      <c r="EP41" s="218"/>
      <c r="EQ41" s="218"/>
      <c r="ER41" s="218"/>
      <c r="ES41" s="218"/>
      <c r="ET41" s="218"/>
      <c r="EU41" s="218"/>
      <c r="EV41" s="218"/>
      <c r="EW41" s="218"/>
      <c r="EX41" s="218"/>
      <c r="EY41" s="218"/>
      <c r="EZ41" s="219"/>
      <c r="FA41" s="217"/>
      <c r="FB41" s="218"/>
      <c r="FC41" s="218"/>
      <c r="FD41" s="218"/>
      <c r="FE41" s="218"/>
      <c r="FF41" s="218"/>
      <c r="FG41" s="218"/>
      <c r="FH41" s="219"/>
      <c r="FI41" s="217"/>
      <c r="FJ41" s="218"/>
      <c r="FK41" s="218"/>
      <c r="FL41" s="218"/>
      <c r="FM41" s="218"/>
      <c r="FN41" s="218"/>
      <c r="FO41" s="218"/>
      <c r="FP41" s="218"/>
      <c r="FQ41" s="218"/>
      <c r="FR41" s="218"/>
      <c r="FS41" s="218"/>
      <c r="FT41" s="218"/>
      <c r="FU41" s="218"/>
      <c r="FV41" s="218"/>
      <c r="FW41" s="218"/>
      <c r="FX41" s="218"/>
      <c r="FY41" s="218"/>
      <c r="FZ41" s="219"/>
      <c r="GA41" s="217"/>
      <c r="GB41" s="218"/>
      <c r="GC41" s="218"/>
      <c r="GD41" s="218"/>
      <c r="GE41" s="218"/>
      <c r="GF41" s="218"/>
      <c r="GG41" s="218"/>
      <c r="GH41" s="218"/>
      <c r="GI41" s="218"/>
      <c r="GJ41" s="219"/>
      <c r="GK41" s="220"/>
      <c r="GL41" s="221"/>
      <c r="GM41" s="221"/>
      <c r="GN41" s="221"/>
      <c r="GO41" s="221"/>
      <c r="GP41" s="221"/>
      <c r="GQ41" s="221"/>
      <c r="GR41" s="221"/>
      <c r="GS41" s="221"/>
      <c r="GT41" s="221"/>
      <c r="GU41" s="221"/>
      <c r="GV41" s="221"/>
      <c r="GW41" s="221"/>
      <c r="GX41" s="221"/>
      <c r="GY41" s="221"/>
      <c r="GZ41" s="222"/>
      <c r="HA41" s="223"/>
      <c r="HB41" s="224"/>
      <c r="HC41" s="224"/>
      <c r="HD41" s="224"/>
      <c r="HE41" s="224"/>
      <c r="HF41" s="224"/>
      <c r="HG41" s="224"/>
      <c r="HH41" s="224"/>
      <c r="HI41" s="224"/>
      <c r="HJ41" s="224"/>
      <c r="HK41" s="224"/>
      <c r="HL41" s="224"/>
      <c r="HM41" s="224"/>
      <c r="HN41" s="224"/>
      <c r="HO41" s="224"/>
      <c r="HP41" s="225"/>
      <c r="HQ41" s="220"/>
      <c r="HR41" s="221"/>
      <c r="HS41" s="221"/>
      <c r="HT41" s="221"/>
      <c r="HU41" s="221"/>
      <c r="HV41" s="221"/>
      <c r="HW41" s="221"/>
      <c r="HX41" s="221"/>
      <c r="HY41" s="221"/>
      <c r="HZ41" s="221"/>
      <c r="IA41" s="221"/>
      <c r="IB41" s="221"/>
      <c r="IC41" s="221"/>
      <c r="ID41" s="221"/>
      <c r="IE41" s="221"/>
      <c r="IF41" s="222"/>
      <c r="IG41" s="220"/>
      <c r="IH41" s="221"/>
      <c r="II41" s="221"/>
      <c r="IJ41" s="221"/>
      <c r="IK41" s="221"/>
      <c r="IL41" s="221"/>
      <c r="IM41" s="221"/>
      <c r="IN41" s="221"/>
      <c r="IO41" s="221"/>
      <c r="IP41" s="221"/>
      <c r="IQ41" s="221"/>
      <c r="IR41" s="221"/>
      <c r="IS41" s="221"/>
      <c r="IT41" s="221"/>
      <c r="IU41" s="221"/>
      <c r="IV41" s="222"/>
    </row>
    <row r="42" spans="1:256" s="3" customFormat="1" ht="13.5" customHeight="1">
      <c r="A42" s="246"/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8"/>
      <c r="O42" s="255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7"/>
      <c r="AA42" s="142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4"/>
      <c r="BA42" s="199"/>
      <c r="BB42" s="200"/>
      <c r="BC42" s="200"/>
      <c r="BD42" s="200"/>
      <c r="BE42" s="200"/>
      <c r="BF42" s="200"/>
      <c r="BG42" s="200"/>
      <c r="BH42" s="200"/>
      <c r="BI42" s="200"/>
      <c r="BJ42" s="200"/>
      <c r="BK42" s="200"/>
      <c r="BL42" s="200"/>
      <c r="BM42" s="200"/>
      <c r="BN42" s="200"/>
      <c r="BO42" s="200"/>
      <c r="BP42" s="200"/>
      <c r="BQ42" s="200"/>
      <c r="BR42" s="201"/>
      <c r="BS42" s="199"/>
      <c r="BT42" s="200"/>
      <c r="BU42" s="200"/>
      <c r="BV42" s="200"/>
      <c r="BW42" s="200"/>
      <c r="BX42" s="200"/>
      <c r="BY42" s="200"/>
      <c r="BZ42" s="200"/>
      <c r="CA42" s="200"/>
      <c r="CB42" s="200"/>
      <c r="CC42" s="200"/>
      <c r="CD42" s="201"/>
      <c r="CE42" s="196"/>
      <c r="CF42" s="197"/>
      <c r="CG42" s="197"/>
      <c r="CH42" s="197"/>
      <c r="CI42" s="197"/>
      <c r="CJ42" s="197"/>
      <c r="CK42" s="197"/>
      <c r="CL42" s="197"/>
      <c r="CM42" s="197"/>
      <c r="CN42" s="197"/>
      <c r="CO42" s="197"/>
      <c r="CP42" s="197"/>
      <c r="CQ42" s="197"/>
      <c r="CR42" s="197"/>
      <c r="CS42" s="197"/>
      <c r="CT42" s="197"/>
      <c r="CU42" s="197"/>
      <c r="CV42" s="198"/>
      <c r="CW42" s="199"/>
      <c r="CX42" s="200"/>
      <c r="CY42" s="200"/>
      <c r="CZ42" s="200"/>
      <c r="DA42" s="200"/>
      <c r="DB42" s="200"/>
      <c r="DC42" s="200"/>
      <c r="DD42" s="200"/>
      <c r="DE42" s="200"/>
      <c r="DF42" s="200"/>
      <c r="DG42" s="200"/>
      <c r="DH42" s="201"/>
      <c r="DI42" s="195"/>
      <c r="DJ42" s="195"/>
      <c r="DK42" s="195"/>
      <c r="DL42" s="195"/>
      <c r="DM42" s="195"/>
      <c r="DN42" s="195"/>
      <c r="DO42" s="195"/>
      <c r="DP42" s="195"/>
      <c r="DQ42" s="195"/>
      <c r="DR42" s="195"/>
      <c r="DS42" s="195"/>
      <c r="DT42" s="195"/>
      <c r="DU42" s="195"/>
      <c r="DV42" s="195"/>
      <c r="DW42" s="195"/>
      <c r="DX42" s="195"/>
      <c r="DY42" s="195"/>
      <c r="DZ42" s="195"/>
      <c r="EA42" s="196"/>
      <c r="EB42" s="197"/>
      <c r="EC42" s="197"/>
      <c r="ED42" s="197"/>
      <c r="EE42" s="197"/>
      <c r="EF42" s="197"/>
      <c r="EG42" s="197"/>
      <c r="EH42" s="198"/>
      <c r="EI42" s="196"/>
      <c r="EJ42" s="197"/>
      <c r="EK42" s="197"/>
      <c r="EL42" s="197"/>
      <c r="EM42" s="197"/>
      <c r="EN42" s="197"/>
      <c r="EO42" s="197"/>
      <c r="EP42" s="197"/>
      <c r="EQ42" s="197"/>
      <c r="ER42" s="197"/>
      <c r="ES42" s="197"/>
      <c r="ET42" s="197"/>
      <c r="EU42" s="197"/>
      <c r="EV42" s="197"/>
      <c r="EW42" s="197"/>
      <c r="EX42" s="197"/>
      <c r="EY42" s="197"/>
      <c r="EZ42" s="198"/>
      <c r="FA42" s="196"/>
      <c r="FB42" s="197"/>
      <c r="FC42" s="197"/>
      <c r="FD42" s="197"/>
      <c r="FE42" s="197"/>
      <c r="FF42" s="197"/>
      <c r="FG42" s="197"/>
      <c r="FH42" s="198"/>
      <c r="FI42" s="196"/>
      <c r="FJ42" s="197"/>
      <c r="FK42" s="197"/>
      <c r="FL42" s="197"/>
      <c r="FM42" s="197"/>
      <c r="FN42" s="197"/>
      <c r="FO42" s="197"/>
      <c r="FP42" s="197"/>
      <c r="FQ42" s="197"/>
      <c r="FR42" s="197"/>
      <c r="FS42" s="197"/>
      <c r="FT42" s="197"/>
      <c r="FU42" s="197"/>
      <c r="FV42" s="197"/>
      <c r="FW42" s="197"/>
      <c r="FX42" s="197"/>
      <c r="FY42" s="197"/>
      <c r="FZ42" s="198"/>
      <c r="GA42" s="199"/>
      <c r="GB42" s="200"/>
      <c r="GC42" s="200"/>
      <c r="GD42" s="200"/>
      <c r="GE42" s="200"/>
      <c r="GF42" s="200"/>
      <c r="GG42" s="200"/>
      <c r="GH42" s="200"/>
      <c r="GI42" s="200"/>
      <c r="GJ42" s="201"/>
      <c r="GK42" s="202"/>
      <c r="GL42" s="203"/>
      <c r="GM42" s="203"/>
      <c r="GN42" s="203"/>
      <c r="GO42" s="203"/>
      <c r="GP42" s="203"/>
      <c r="GQ42" s="203"/>
      <c r="GR42" s="203"/>
      <c r="GS42" s="203"/>
      <c r="GT42" s="203"/>
      <c r="GU42" s="203"/>
      <c r="GV42" s="203"/>
      <c r="GW42" s="203"/>
      <c r="GX42" s="203"/>
      <c r="GY42" s="203"/>
      <c r="GZ42" s="204"/>
      <c r="HA42" s="142"/>
      <c r="HB42" s="143"/>
      <c r="HC42" s="143"/>
      <c r="HD42" s="143"/>
      <c r="HE42" s="143"/>
      <c r="HF42" s="143"/>
      <c r="HG42" s="143"/>
      <c r="HH42" s="143"/>
      <c r="HI42" s="143"/>
      <c r="HJ42" s="143"/>
      <c r="HK42" s="143"/>
      <c r="HL42" s="143"/>
      <c r="HM42" s="143"/>
      <c r="HN42" s="143"/>
      <c r="HO42" s="143"/>
      <c r="HP42" s="144"/>
      <c r="HQ42" s="202"/>
      <c r="HR42" s="203"/>
      <c r="HS42" s="203"/>
      <c r="HT42" s="203"/>
      <c r="HU42" s="203"/>
      <c r="HV42" s="203"/>
      <c r="HW42" s="203"/>
      <c r="HX42" s="203"/>
      <c r="HY42" s="203"/>
      <c r="HZ42" s="203"/>
      <c r="IA42" s="203"/>
      <c r="IB42" s="203"/>
      <c r="IC42" s="203"/>
      <c r="ID42" s="203"/>
      <c r="IE42" s="203"/>
      <c r="IF42" s="204"/>
      <c r="IG42" s="202"/>
      <c r="IH42" s="203"/>
      <c r="II42" s="203"/>
      <c r="IJ42" s="203"/>
      <c r="IK42" s="203"/>
      <c r="IL42" s="203"/>
      <c r="IM42" s="203"/>
      <c r="IN42" s="203"/>
      <c r="IO42" s="203"/>
      <c r="IP42" s="203"/>
      <c r="IQ42" s="203"/>
      <c r="IR42" s="203"/>
      <c r="IS42" s="203"/>
      <c r="IT42" s="203"/>
      <c r="IU42" s="203"/>
      <c r="IV42" s="204"/>
    </row>
    <row r="43" spans="1:256" s="3" customFormat="1" ht="13.5" customHeight="1">
      <c r="A43" s="246"/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8"/>
      <c r="O43" s="255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7"/>
      <c r="AA43" s="122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4"/>
      <c r="BA43" s="119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1"/>
      <c r="BS43" s="119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1"/>
      <c r="CE43" s="205"/>
      <c r="CF43" s="206"/>
      <c r="CG43" s="206"/>
      <c r="CH43" s="206"/>
      <c r="CI43" s="206"/>
      <c r="CJ43" s="206"/>
      <c r="CK43" s="206"/>
      <c r="CL43" s="206"/>
      <c r="CM43" s="206"/>
      <c r="CN43" s="206"/>
      <c r="CO43" s="206"/>
      <c r="CP43" s="206"/>
      <c r="CQ43" s="206"/>
      <c r="CR43" s="206"/>
      <c r="CS43" s="206"/>
      <c r="CT43" s="206"/>
      <c r="CU43" s="206"/>
      <c r="CV43" s="207"/>
      <c r="CW43" s="119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1"/>
      <c r="DI43" s="261"/>
      <c r="DJ43" s="261"/>
      <c r="DK43" s="261"/>
      <c r="DL43" s="261"/>
      <c r="DM43" s="261"/>
      <c r="DN43" s="261"/>
      <c r="DO43" s="261"/>
      <c r="DP43" s="261"/>
      <c r="DQ43" s="261"/>
      <c r="DR43" s="261"/>
      <c r="DS43" s="261"/>
      <c r="DT43" s="261"/>
      <c r="DU43" s="261"/>
      <c r="DV43" s="261"/>
      <c r="DW43" s="261"/>
      <c r="DX43" s="261"/>
      <c r="DY43" s="261"/>
      <c r="DZ43" s="261"/>
      <c r="EA43" s="205"/>
      <c r="EB43" s="206"/>
      <c r="EC43" s="206"/>
      <c r="ED43" s="206"/>
      <c r="EE43" s="206"/>
      <c r="EF43" s="206"/>
      <c r="EG43" s="206"/>
      <c r="EH43" s="207"/>
      <c r="EI43" s="205"/>
      <c r="EJ43" s="206"/>
      <c r="EK43" s="206"/>
      <c r="EL43" s="206"/>
      <c r="EM43" s="206"/>
      <c r="EN43" s="206"/>
      <c r="EO43" s="206"/>
      <c r="EP43" s="206"/>
      <c r="EQ43" s="206"/>
      <c r="ER43" s="206"/>
      <c r="ES43" s="206"/>
      <c r="ET43" s="206"/>
      <c r="EU43" s="206"/>
      <c r="EV43" s="206"/>
      <c r="EW43" s="206"/>
      <c r="EX43" s="206"/>
      <c r="EY43" s="206"/>
      <c r="EZ43" s="207"/>
      <c r="FA43" s="205"/>
      <c r="FB43" s="206"/>
      <c r="FC43" s="206"/>
      <c r="FD43" s="206"/>
      <c r="FE43" s="206"/>
      <c r="FF43" s="206"/>
      <c r="FG43" s="206"/>
      <c r="FH43" s="207"/>
      <c r="FI43" s="205"/>
      <c r="FJ43" s="206"/>
      <c r="FK43" s="206"/>
      <c r="FL43" s="206"/>
      <c r="FM43" s="206"/>
      <c r="FN43" s="206"/>
      <c r="FO43" s="206"/>
      <c r="FP43" s="206"/>
      <c r="FQ43" s="206"/>
      <c r="FR43" s="206"/>
      <c r="FS43" s="206"/>
      <c r="FT43" s="206"/>
      <c r="FU43" s="206"/>
      <c r="FV43" s="206"/>
      <c r="FW43" s="206"/>
      <c r="FX43" s="206"/>
      <c r="FY43" s="206"/>
      <c r="FZ43" s="207"/>
      <c r="GA43" s="119"/>
      <c r="GB43" s="120"/>
      <c r="GC43" s="120"/>
      <c r="GD43" s="120"/>
      <c r="GE43" s="120"/>
      <c r="GF43" s="120"/>
      <c r="GG43" s="120"/>
      <c r="GH43" s="120"/>
      <c r="GI43" s="120"/>
      <c r="GJ43" s="121"/>
      <c r="GK43" s="208"/>
      <c r="GL43" s="209"/>
      <c r="GM43" s="209"/>
      <c r="GN43" s="209"/>
      <c r="GO43" s="209"/>
      <c r="GP43" s="209"/>
      <c r="GQ43" s="209"/>
      <c r="GR43" s="209"/>
      <c r="GS43" s="209"/>
      <c r="GT43" s="209"/>
      <c r="GU43" s="209"/>
      <c r="GV43" s="209"/>
      <c r="GW43" s="209"/>
      <c r="GX43" s="209"/>
      <c r="GY43" s="209"/>
      <c r="GZ43" s="210"/>
      <c r="HA43" s="122"/>
      <c r="HB43" s="123"/>
      <c r="HC43" s="123"/>
      <c r="HD43" s="123"/>
      <c r="HE43" s="123"/>
      <c r="HF43" s="123"/>
      <c r="HG43" s="123"/>
      <c r="HH43" s="123"/>
      <c r="HI43" s="123"/>
      <c r="HJ43" s="123"/>
      <c r="HK43" s="123"/>
      <c r="HL43" s="123"/>
      <c r="HM43" s="123"/>
      <c r="HN43" s="123"/>
      <c r="HO43" s="123"/>
      <c r="HP43" s="124"/>
      <c r="HQ43" s="208"/>
      <c r="HR43" s="209"/>
      <c r="HS43" s="209"/>
      <c r="HT43" s="209"/>
      <c r="HU43" s="209"/>
      <c r="HV43" s="209"/>
      <c r="HW43" s="209"/>
      <c r="HX43" s="209"/>
      <c r="HY43" s="209"/>
      <c r="HZ43" s="209"/>
      <c r="IA43" s="209"/>
      <c r="IB43" s="209"/>
      <c r="IC43" s="209"/>
      <c r="ID43" s="209"/>
      <c r="IE43" s="209"/>
      <c r="IF43" s="210"/>
      <c r="IG43" s="208"/>
      <c r="IH43" s="209"/>
      <c r="II43" s="209"/>
      <c r="IJ43" s="209"/>
      <c r="IK43" s="209"/>
      <c r="IL43" s="209"/>
      <c r="IM43" s="209"/>
      <c r="IN43" s="209"/>
      <c r="IO43" s="209"/>
      <c r="IP43" s="209"/>
      <c r="IQ43" s="209"/>
      <c r="IR43" s="209"/>
      <c r="IS43" s="209"/>
      <c r="IT43" s="209"/>
      <c r="IU43" s="209"/>
      <c r="IV43" s="210"/>
    </row>
    <row r="44" spans="1:256" s="3" customFormat="1" ht="13.5" customHeight="1">
      <c r="A44" s="246"/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8"/>
      <c r="O44" s="255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7"/>
      <c r="AA44" s="122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4"/>
      <c r="BA44" s="119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1"/>
      <c r="BS44" s="119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1"/>
      <c r="CE44" s="205"/>
      <c r="CF44" s="206"/>
      <c r="CG44" s="206"/>
      <c r="CH44" s="206"/>
      <c r="CI44" s="206"/>
      <c r="CJ44" s="206"/>
      <c r="CK44" s="206"/>
      <c r="CL44" s="206"/>
      <c r="CM44" s="206"/>
      <c r="CN44" s="206"/>
      <c r="CO44" s="206"/>
      <c r="CP44" s="206"/>
      <c r="CQ44" s="206"/>
      <c r="CR44" s="206"/>
      <c r="CS44" s="206"/>
      <c r="CT44" s="206"/>
      <c r="CU44" s="206"/>
      <c r="CV44" s="207"/>
      <c r="CW44" s="119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1"/>
      <c r="DI44" s="261"/>
      <c r="DJ44" s="261"/>
      <c r="DK44" s="261"/>
      <c r="DL44" s="261"/>
      <c r="DM44" s="261"/>
      <c r="DN44" s="261"/>
      <c r="DO44" s="261"/>
      <c r="DP44" s="261"/>
      <c r="DQ44" s="261"/>
      <c r="DR44" s="261"/>
      <c r="DS44" s="261"/>
      <c r="DT44" s="261"/>
      <c r="DU44" s="261"/>
      <c r="DV44" s="261"/>
      <c r="DW44" s="261"/>
      <c r="DX44" s="261"/>
      <c r="DY44" s="261"/>
      <c r="DZ44" s="261"/>
      <c r="EA44" s="205"/>
      <c r="EB44" s="206"/>
      <c r="EC44" s="206"/>
      <c r="ED44" s="206"/>
      <c r="EE44" s="206"/>
      <c r="EF44" s="206"/>
      <c r="EG44" s="206"/>
      <c r="EH44" s="207"/>
      <c r="EI44" s="205"/>
      <c r="EJ44" s="206"/>
      <c r="EK44" s="206"/>
      <c r="EL44" s="206"/>
      <c r="EM44" s="206"/>
      <c r="EN44" s="206"/>
      <c r="EO44" s="206"/>
      <c r="EP44" s="206"/>
      <c r="EQ44" s="206"/>
      <c r="ER44" s="206"/>
      <c r="ES44" s="206"/>
      <c r="ET44" s="206"/>
      <c r="EU44" s="206"/>
      <c r="EV44" s="206"/>
      <c r="EW44" s="206"/>
      <c r="EX44" s="206"/>
      <c r="EY44" s="206"/>
      <c r="EZ44" s="207"/>
      <c r="FA44" s="205"/>
      <c r="FB44" s="206"/>
      <c r="FC44" s="206"/>
      <c r="FD44" s="206"/>
      <c r="FE44" s="206"/>
      <c r="FF44" s="206"/>
      <c r="FG44" s="206"/>
      <c r="FH44" s="207"/>
      <c r="FI44" s="205"/>
      <c r="FJ44" s="206"/>
      <c r="FK44" s="206"/>
      <c r="FL44" s="206"/>
      <c r="FM44" s="206"/>
      <c r="FN44" s="206"/>
      <c r="FO44" s="206"/>
      <c r="FP44" s="206"/>
      <c r="FQ44" s="206"/>
      <c r="FR44" s="206"/>
      <c r="FS44" s="206"/>
      <c r="FT44" s="206"/>
      <c r="FU44" s="206"/>
      <c r="FV44" s="206"/>
      <c r="FW44" s="206"/>
      <c r="FX44" s="206"/>
      <c r="FY44" s="206"/>
      <c r="FZ44" s="207"/>
      <c r="GA44" s="119"/>
      <c r="GB44" s="120"/>
      <c r="GC44" s="120"/>
      <c r="GD44" s="120"/>
      <c r="GE44" s="120"/>
      <c r="GF44" s="120"/>
      <c r="GG44" s="120"/>
      <c r="GH44" s="120"/>
      <c r="GI44" s="120"/>
      <c r="GJ44" s="121"/>
      <c r="GK44" s="208"/>
      <c r="GL44" s="209"/>
      <c r="GM44" s="209"/>
      <c r="GN44" s="209"/>
      <c r="GO44" s="209"/>
      <c r="GP44" s="209"/>
      <c r="GQ44" s="209"/>
      <c r="GR44" s="209"/>
      <c r="GS44" s="209"/>
      <c r="GT44" s="209"/>
      <c r="GU44" s="209"/>
      <c r="GV44" s="209"/>
      <c r="GW44" s="209"/>
      <c r="GX44" s="209"/>
      <c r="GY44" s="209"/>
      <c r="GZ44" s="210"/>
      <c r="HA44" s="122"/>
      <c r="HB44" s="123"/>
      <c r="HC44" s="123"/>
      <c r="HD44" s="123"/>
      <c r="HE44" s="123"/>
      <c r="HF44" s="123"/>
      <c r="HG44" s="123"/>
      <c r="HH44" s="123"/>
      <c r="HI44" s="123"/>
      <c r="HJ44" s="123"/>
      <c r="HK44" s="123"/>
      <c r="HL44" s="123"/>
      <c r="HM44" s="123"/>
      <c r="HN44" s="123"/>
      <c r="HO44" s="123"/>
      <c r="HP44" s="124"/>
      <c r="HQ44" s="208"/>
      <c r="HR44" s="209"/>
      <c r="HS44" s="209"/>
      <c r="HT44" s="209"/>
      <c r="HU44" s="209"/>
      <c r="HV44" s="209"/>
      <c r="HW44" s="209"/>
      <c r="HX44" s="209"/>
      <c r="HY44" s="209"/>
      <c r="HZ44" s="209"/>
      <c r="IA44" s="209"/>
      <c r="IB44" s="209"/>
      <c r="IC44" s="209"/>
      <c r="ID44" s="209"/>
      <c r="IE44" s="209"/>
      <c r="IF44" s="210"/>
      <c r="IG44" s="208"/>
      <c r="IH44" s="209"/>
      <c r="II44" s="209"/>
      <c r="IJ44" s="209"/>
      <c r="IK44" s="209"/>
      <c r="IL44" s="209"/>
      <c r="IM44" s="209"/>
      <c r="IN44" s="209"/>
      <c r="IO44" s="209"/>
      <c r="IP44" s="209"/>
      <c r="IQ44" s="209"/>
      <c r="IR44" s="209"/>
      <c r="IS44" s="209"/>
      <c r="IT44" s="209"/>
      <c r="IU44" s="209"/>
      <c r="IV44" s="210"/>
    </row>
    <row r="45" spans="1:256" s="3" customFormat="1" ht="13.5" customHeight="1">
      <c r="A45" s="269"/>
      <c r="B45" s="270"/>
      <c r="C45" s="270"/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N45" s="271"/>
      <c r="O45" s="272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4"/>
      <c r="AA45" s="122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4"/>
      <c r="BA45" s="119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1"/>
      <c r="BS45" s="119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1"/>
      <c r="CE45" s="119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1"/>
      <c r="CW45" s="119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1"/>
      <c r="DI45" s="261"/>
      <c r="DJ45" s="261"/>
      <c r="DK45" s="261"/>
      <c r="DL45" s="261"/>
      <c r="DM45" s="261"/>
      <c r="DN45" s="261"/>
      <c r="DO45" s="261"/>
      <c r="DP45" s="261"/>
      <c r="DQ45" s="261"/>
      <c r="DR45" s="261"/>
      <c r="DS45" s="261"/>
      <c r="DT45" s="261"/>
      <c r="DU45" s="261"/>
      <c r="DV45" s="261"/>
      <c r="DW45" s="261"/>
      <c r="DX45" s="261"/>
      <c r="DY45" s="261"/>
      <c r="DZ45" s="261"/>
      <c r="EA45" s="119"/>
      <c r="EB45" s="120"/>
      <c r="EC45" s="120"/>
      <c r="ED45" s="120"/>
      <c r="EE45" s="120"/>
      <c r="EF45" s="120"/>
      <c r="EG45" s="120"/>
      <c r="EH45" s="121"/>
      <c r="EI45" s="119"/>
      <c r="EJ45" s="120"/>
      <c r="EK45" s="120"/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0"/>
      <c r="EZ45" s="121"/>
      <c r="FA45" s="119"/>
      <c r="FB45" s="120"/>
      <c r="FC45" s="120"/>
      <c r="FD45" s="120"/>
      <c r="FE45" s="120"/>
      <c r="FF45" s="120"/>
      <c r="FG45" s="120"/>
      <c r="FH45" s="121"/>
      <c r="FI45" s="119"/>
      <c r="FJ45" s="120"/>
      <c r="FK45" s="120"/>
      <c r="FL45" s="120"/>
      <c r="FM45" s="120"/>
      <c r="FN45" s="120"/>
      <c r="FO45" s="120"/>
      <c r="FP45" s="120"/>
      <c r="FQ45" s="120"/>
      <c r="FR45" s="120"/>
      <c r="FS45" s="120"/>
      <c r="FT45" s="120"/>
      <c r="FU45" s="120"/>
      <c r="FV45" s="120"/>
      <c r="FW45" s="120"/>
      <c r="FX45" s="120"/>
      <c r="FY45" s="120"/>
      <c r="FZ45" s="121"/>
      <c r="GA45" s="119"/>
      <c r="GB45" s="120"/>
      <c r="GC45" s="120"/>
      <c r="GD45" s="120"/>
      <c r="GE45" s="120"/>
      <c r="GF45" s="120"/>
      <c r="GG45" s="120"/>
      <c r="GH45" s="120"/>
      <c r="GI45" s="120"/>
      <c r="GJ45" s="121"/>
      <c r="GK45" s="208"/>
      <c r="GL45" s="209"/>
      <c r="GM45" s="209"/>
      <c r="GN45" s="209"/>
      <c r="GO45" s="209"/>
      <c r="GP45" s="209"/>
      <c r="GQ45" s="209"/>
      <c r="GR45" s="209"/>
      <c r="GS45" s="209"/>
      <c r="GT45" s="209"/>
      <c r="GU45" s="209"/>
      <c r="GV45" s="209"/>
      <c r="GW45" s="209"/>
      <c r="GX45" s="209"/>
      <c r="GY45" s="209"/>
      <c r="GZ45" s="210"/>
      <c r="HA45" s="122"/>
      <c r="HB45" s="123"/>
      <c r="HC45" s="123"/>
      <c r="HD45" s="123"/>
      <c r="HE45" s="123"/>
      <c r="HF45" s="123"/>
      <c r="HG45" s="123"/>
      <c r="HH45" s="123"/>
      <c r="HI45" s="123"/>
      <c r="HJ45" s="123"/>
      <c r="HK45" s="123"/>
      <c r="HL45" s="123"/>
      <c r="HM45" s="123"/>
      <c r="HN45" s="123"/>
      <c r="HO45" s="123"/>
      <c r="HP45" s="124"/>
      <c r="HQ45" s="208"/>
      <c r="HR45" s="209"/>
      <c r="HS45" s="209"/>
      <c r="HT45" s="209"/>
      <c r="HU45" s="209"/>
      <c r="HV45" s="209"/>
      <c r="HW45" s="209"/>
      <c r="HX45" s="209"/>
      <c r="HY45" s="209"/>
      <c r="HZ45" s="209"/>
      <c r="IA45" s="209"/>
      <c r="IB45" s="209"/>
      <c r="IC45" s="209"/>
      <c r="ID45" s="209"/>
      <c r="IE45" s="209"/>
      <c r="IF45" s="210"/>
      <c r="IG45" s="208"/>
      <c r="IH45" s="209"/>
      <c r="II45" s="209"/>
      <c r="IJ45" s="209"/>
      <c r="IK45" s="209"/>
      <c r="IL45" s="209"/>
      <c r="IM45" s="209"/>
      <c r="IN45" s="209"/>
      <c r="IO45" s="209"/>
      <c r="IP45" s="209"/>
      <c r="IQ45" s="209"/>
      <c r="IR45" s="209"/>
      <c r="IS45" s="209"/>
      <c r="IT45" s="209"/>
      <c r="IU45" s="209"/>
      <c r="IV45" s="210"/>
    </row>
  </sheetData>
  <mergeCells count="617">
    <mergeCell ref="EI45:EZ45"/>
    <mergeCell ref="HA45:HP45"/>
    <mergeCell ref="HQ45:IF45"/>
    <mergeCell ref="IG45:IV45"/>
    <mergeCell ref="FA45:FH45"/>
    <mergeCell ref="FI45:FZ45"/>
    <mergeCell ref="GA45:GJ45"/>
    <mergeCell ref="GK45:GZ45"/>
    <mergeCell ref="GK44:GZ44"/>
    <mergeCell ref="HQ44:IF44"/>
    <mergeCell ref="IG44:IV44"/>
    <mergeCell ref="AA45:AZ45"/>
    <mergeCell ref="BA45:BR45"/>
    <mergeCell ref="BS45:CD45"/>
    <mergeCell ref="CE45:CV45"/>
    <mergeCell ref="CW45:DH45"/>
    <mergeCell ref="DI45:DZ45"/>
    <mergeCell ref="EA45:EH45"/>
    <mergeCell ref="EI44:EZ44"/>
    <mergeCell ref="FA44:FH44"/>
    <mergeCell ref="FI44:FZ44"/>
    <mergeCell ref="GA44:GJ44"/>
    <mergeCell ref="FI43:FZ43"/>
    <mergeCell ref="GA43:GJ43"/>
    <mergeCell ref="GK43:GZ43"/>
    <mergeCell ref="AA44:AZ44"/>
    <mergeCell ref="BA44:BR44"/>
    <mergeCell ref="BS44:CD44"/>
    <mergeCell ref="CE44:CV44"/>
    <mergeCell ref="CW44:DH44"/>
    <mergeCell ref="DI44:DZ44"/>
    <mergeCell ref="EA44:EH44"/>
    <mergeCell ref="BS43:CD43"/>
    <mergeCell ref="CE43:CV43"/>
    <mergeCell ref="CW43:DH43"/>
    <mergeCell ref="DI43:DZ43"/>
    <mergeCell ref="BS42:CD42"/>
    <mergeCell ref="CE42:CV42"/>
    <mergeCell ref="CW42:DH42"/>
    <mergeCell ref="FI42:FZ42"/>
    <mergeCell ref="A42:N45"/>
    <mergeCell ref="O42:Z45"/>
    <mergeCell ref="AA42:AZ42"/>
    <mergeCell ref="BA42:BR42"/>
    <mergeCell ref="AA43:AZ43"/>
    <mergeCell ref="BA43:BR43"/>
    <mergeCell ref="GK41:GZ41"/>
    <mergeCell ref="HA41:HP41"/>
    <mergeCell ref="HQ41:IF41"/>
    <mergeCell ref="IG41:IV41"/>
    <mergeCell ref="EI41:EZ41"/>
    <mergeCell ref="FA41:FH41"/>
    <mergeCell ref="FI41:FZ41"/>
    <mergeCell ref="GA41:GJ41"/>
    <mergeCell ref="FI40:FZ40"/>
    <mergeCell ref="GA40:GJ40"/>
    <mergeCell ref="GK40:GZ40"/>
    <mergeCell ref="AA41:AZ41"/>
    <mergeCell ref="BA41:BR41"/>
    <mergeCell ref="BS41:CD41"/>
    <mergeCell ref="CE41:CV41"/>
    <mergeCell ref="CW41:DH41"/>
    <mergeCell ref="DI41:DZ41"/>
    <mergeCell ref="EA41:EH41"/>
    <mergeCell ref="GK39:GZ39"/>
    <mergeCell ref="AA40:AZ40"/>
    <mergeCell ref="BA40:BR40"/>
    <mergeCell ref="BS40:CD40"/>
    <mergeCell ref="CE40:CV40"/>
    <mergeCell ref="CW40:DH40"/>
    <mergeCell ref="DI40:DZ40"/>
    <mergeCell ref="EA40:EH40"/>
    <mergeCell ref="EI40:EZ40"/>
    <mergeCell ref="FA40:FH40"/>
    <mergeCell ref="EI39:EZ39"/>
    <mergeCell ref="FA39:FH39"/>
    <mergeCell ref="FI39:FZ39"/>
    <mergeCell ref="GA39:GJ39"/>
    <mergeCell ref="GA38:GJ38"/>
    <mergeCell ref="GK38:GZ38"/>
    <mergeCell ref="HA38:HP38"/>
    <mergeCell ref="AA39:AZ39"/>
    <mergeCell ref="BA39:BR39"/>
    <mergeCell ref="BS39:CD39"/>
    <mergeCell ref="CE39:CV39"/>
    <mergeCell ref="CW39:DH39"/>
    <mergeCell ref="DI39:DZ39"/>
    <mergeCell ref="EA39:EH39"/>
    <mergeCell ref="EA38:EH38"/>
    <mergeCell ref="EI38:EZ38"/>
    <mergeCell ref="FA38:FH38"/>
    <mergeCell ref="FI38:FZ38"/>
    <mergeCell ref="BS38:CD38"/>
    <mergeCell ref="CE38:CV38"/>
    <mergeCell ref="CW38:DH38"/>
    <mergeCell ref="DI38:DZ38"/>
    <mergeCell ref="A38:N41"/>
    <mergeCell ref="O38:Z41"/>
    <mergeCell ref="AA38:AZ38"/>
    <mergeCell ref="BA38:BR38"/>
    <mergeCell ref="GK37:GZ37"/>
    <mergeCell ref="HA37:HP37"/>
    <mergeCell ref="HQ37:IF37"/>
    <mergeCell ref="IG37:IV37"/>
    <mergeCell ref="EI37:EZ37"/>
    <mergeCell ref="FA37:FH37"/>
    <mergeCell ref="FI37:FZ37"/>
    <mergeCell ref="GA37:GJ37"/>
    <mergeCell ref="FI36:FZ36"/>
    <mergeCell ref="GA36:GJ36"/>
    <mergeCell ref="GK36:GZ36"/>
    <mergeCell ref="AA37:AZ37"/>
    <mergeCell ref="BA37:BR37"/>
    <mergeCell ref="BS37:CD37"/>
    <mergeCell ref="CE37:CV37"/>
    <mergeCell ref="CW37:DH37"/>
    <mergeCell ref="DI37:DZ37"/>
    <mergeCell ref="EA37:EH37"/>
    <mergeCell ref="GK35:GZ35"/>
    <mergeCell ref="AA36:AZ36"/>
    <mergeCell ref="BA36:BR36"/>
    <mergeCell ref="BS36:CD36"/>
    <mergeCell ref="CE36:CV36"/>
    <mergeCell ref="CW36:DH36"/>
    <mergeCell ref="DI36:DZ36"/>
    <mergeCell ref="EA36:EH36"/>
    <mergeCell ref="EI36:EZ36"/>
    <mergeCell ref="FA36:FH36"/>
    <mergeCell ref="EI35:EZ35"/>
    <mergeCell ref="FA35:FH35"/>
    <mergeCell ref="FI35:FZ35"/>
    <mergeCell ref="GA35:GJ35"/>
    <mergeCell ref="HA34:HP34"/>
    <mergeCell ref="HQ34:IF34"/>
    <mergeCell ref="IG34:IV34"/>
    <mergeCell ref="AA35:AZ35"/>
    <mergeCell ref="BA35:BR35"/>
    <mergeCell ref="BS35:CD35"/>
    <mergeCell ref="CE35:CV35"/>
    <mergeCell ref="CW35:DH35"/>
    <mergeCell ref="DI35:DZ35"/>
    <mergeCell ref="EA35:EH35"/>
    <mergeCell ref="FA34:FH34"/>
    <mergeCell ref="FI34:FZ34"/>
    <mergeCell ref="GA34:GJ34"/>
    <mergeCell ref="GK34:GZ34"/>
    <mergeCell ref="BS34:CD34"/>
    <mergeCell ref="CE34:CV34"/>
    <mergeCell ref="CW34:DH34"/>
    <mergeCell ref="EI34:EZ34"/>
    <mergeCell ref="DI34:DZ34"/>
    <mergeCell ref="EA34:EH34"/>
    <mergeCell ref="A34:N37"/>
    <mergeCell ref="O34:Z37"/>
    <mergeCell ref="AA34:AZ34"/>
    <mergeCell ref="BA34:BR34"/>
    <mergeCell ref="GK33:GZ33"/>
    <mergeCell ref="HA33:HP33"/>
    <mergeCell ref="HQ33:IF33"/>
    <mergeCell ref="IG33:IV33"/>
    <mergeCell ref="EI33:EZ33"/>
    <mergeCell ref="FA33:FH33"/>
    <mergeCell ref="FI33:FZ33"/>
    <mergeCell ref="GA33:GJ33"/>
    <mergeCell ref="FI32:FZ32"/>
    <mergeCell ref="GA32:GJ32"/>
    <mergeCell ref="GK32:GZ32"/>
    <mergeCell ref="AA33:AZ33"/>
    <mergeCell ref="BA33:BR33"/>
    <mergeCell ref="BS33:CD33"/>
    <mergeCell ref="CE33:CV33"/>
    <mergeCell ref="CW33:DH33"/>
    <mergeCell ref="DI33:DZ33"/>
    <mergeCell ref="EA33:EH33"/>
    <mergeCell ref="GK31:GZ31"/>
    <mergeCell ref="AA32:AZ32"/>
    <mergeCell ref="BA32:BR32"/>
    <mergeCell ref="BS32:CD32"/>
    <mergeCell ref="CE32:CV32"/>
    <mergeCell ref="CW32:DH32"/>
    <mergeCell ref="DI32:DZ32"/>
    <mergeCell ref="EA32:EH32"/>
    <mergeCell ref="EI32:EZ32"/>
    <mergeCell ref="FA32:FH32"/>
    <mergeCell ref="EI31:EZ31"/>
    <mergeCell ref="FA31:FH31"/>
    <mergeCell ref="FI31:FZ31"/>
    <mergeCell ref="GA31:GJ31"/>
    <mergeCell ref="GA30:GJ30"/>
    <mergeCell ref="GK30:GZ30"/>
    <mergeCell ref="HA30:HP30"/>
    <mergeCell ref="AA31:AZ31"/>
    <mergeCell ref="BA31:BR31"/>
    <mergeCell ref="BS31:CD31"/>
    <mergeCell ref="CE31:CV31"/>
    <mergeCell ref="CW31:DH31"/>
    <mergeCell ref="DI31:DZ31"/>
    <mergeCell ref="EA31:EH31"/>
    <mergeCell ref="EA30:EH30"/>
    <mergeCell ref="EI30:EZ30"/>
    <mergeCell ref="FA30:FH30"/>
    <mergeCell ref="FI30:FZ30"/>
    <mergeCell ref="BS30:CD30"/>
    <mergeCell ref="CE30:CV30"/>
    <mergeCell ref="CW30:DH30"/>
    <mergeCell ref="DI30:DZ30"/>
    <mergeCell ref="A30:N33"/>
    <mergeCell ref="O30:Z33"/>
    <mergeCell ref="AA30:AZ30"/>
    <mergeCell ref="BA30:BR30"/>
    <mergeCell ref="EA29:EH29"/>
    <mergeCell ref="EI29:EZ29"/>
    <mergeCell ref="FA29:FH29"/>
    <mergeCell ref="FI29:FZ29"/>
    <mergeCell ref="BS29:CD29"/>
    <mergeCell ref="CE29:CV29"/>
    <mergeCell ref="CW29:DH29"/>
    <mergeCell ref="DI29:DZ29"/>
    <mergeCell ref="EA28:EH28"/>
    <mergeCell ref="EI28:EZ28"/>
    <mergeCell ref="FA28:FH28"/>
    <mergeCell ref="FI28:FZ28"/>
    <mergeCell ref="BS28:CD28"/>
    <mergeCell ref="CE28:CV28"/>
    <mergeCell ref="CW28:DH28"/>
    <mergeCell ref="DI28:DZ28"/>
    <mergeCell ref="EA27:EH27"/>
    <mergeCell ref="EI27:EZ27"/>
    <mergeCell ref="FA27:FH27"/>
    <mergeCell ref="FI27:FZ27"/>
    <mergeCell ref="BS27:CD27"/>
    <mergeCell ref="CE27:CV27"/>
    <mergeCell ref="CW27:DH27"/>
    <mergeCell ref="DI27:DZ27"/>
    <mergeCell ref="EA26:EH26"/>
    <mergeCell ref="FI26:FZ26"/>
    <mergeCell ref="GA26:GJ26"/>
    <mergeCell ref="GK26:GZ26"/>
    <mergeCell ref="EI26:EZ26"/>
    <mergeCell ref="FA26:FH26"/>
    <mergeCell ref="BS26:CD26"/>
    <mergeCell ref="CE26:CV26"/>
    <mergeCell ref="CW26:DH26"/>
    <mergeCell ref="DI26:DZ26"/>
    <mergeCell ref="A26:N29"/>
    <mergeCell ref="O26:Z29"/>
    <mergeCell ref="AA26:AZ26"/>
    <mergeCell ref="BA26:BR26"/>
    <mergeCell ref="AA27:AZ27"/>
    <mergeCell ref="BA27:BR27"/>
    <mergeCell ref="AA28:AZ28"/>
    <mergeCell ref="BA28:BR28"/>
    <mergeCell ref="AA29:AZ29"/>
    <mergeCell ref="BA29:BR29"/>
    <mergeCell ref="GA25:GJ25"/>
    <mergeCell ref="GK25:GZ25"/>
    <mergeCell ref="HA25:HP25"/>
    <mergeCell ref="HQ25:IF25"/>
    <mergeCell ref="EA25:EH25"/>
    <mergeCell ref="EI25:EZ25"/>
    <mergeCell ref="FA25:FH25"/>
    <mergeCell ref="FI25:FZ25"/>
    <mergeCell ref="BS25:CD25"/>
    <mergeCell ref="CE25:CV25"/>
    <mergeCell ref="CW25:DH25"/>
    <mergeCell ref="DI25:DZ25"/>
    <mergeCell ref="GA24:GJ24"/>
    <mergeCell ref="GK24:GZ24"/>
    <mergeCell ref="HA24:HP24"/>
    <mergeCell ref="HQ24:IF24"/>
    <mergeCell ref="EA24:EH24"/>
    <mergeCell ref="EI24:EZ24"/>
    <mergeCell ref="FA24:FH24"/>
    <mergeCell ref="FI24:FZ24"/>
    <mergeCell ref="BS24:CD24"/>
    <mergeCell ref="CE24:CV24"/>
    <mergeCell ref="CW24:DH24"/>
    <mergeCell ref="DI24:DZ24"/>
    <mergeCell ref="GA23:GJ23"/>
    <mergeCell ref="GK23:GZ23"/>
    <mergeCell ref="HA23:HP23"/>
    <mergeCell ref="HQ23:IF23"/>
    <mergeCell ref="EA23:EH23"/>
    <mergeCell ref="EI23:EZ23"/>
    <mergeCell ref="FA23:FH23"/>
    <mergeCell ref="FI23:FZ23"/>
    <mergeCell ref="BS23:CD23"/>
    <mergeCell ref="CE23:CV23"/>
    <mergeCell ref="CW23:DH23"/>
    <mergeCell ref="DI23:DZ23"/>
    <mergeCell ref="GA22:GJ22"/>
    <mergeCell ref="GK22:GZ22"/>
    <mergeCell ref="HA22:HP22"/>
    <mergeCell ref="HQ22:IF22"/>
    <mergeCell ref="EA22:EH22"/>
    <mergeCell ref="EI22:EZ22"/>
    <mergeCell ref="FA22:FH22"/>
    <mergeCell ref="FI22:FZ22"/>
    <mergeCell ref="BS22:CD22"/>
    <mergeCell ref="CE22:CV22"/>
    <mergeCell ref="CW22:DH22"/>
    <mergeCell ref="DI22:DZ22"/>
    <mergeCell ref="A22:N25"/>
    <mergeCell ref="O22:Z25"/>
    <mergeCell ref="AA22:AZ22"/>
    <mergeCell ref="BA22:BR22"/>
    <mergeCell ref="AA23:AZ23"/>
    <mergeCell ref="BA23:BR23"/>
    <mergeCell ref="AA24:AZ24"/>
    <mergeCell ref="BA24:BR24"/>
    <mergeCell ref="AA25:AZ25"/>
    <mergeCell ref="BA25:BR25"/>
    <mergeCell ref="GK21:GZ21"/>
    <mergeCell ref="HA21:HP21"/>
    <mergeCell ref="HQ21:IF21"/>
    <mergeCell ref="IG21:IV21"/>
    <mergeCell ref="EI21:EZ21"/>
    <mergeCell ref="FA21:FH21"/>
    <mergeCell ref="FI21:FZ21"/>
    <mergeCell ref="GA21:GJ21"/>
    <mergeCell ref="HA20:HP20"/>
    <mergeCell ref="HQ20:IF20"/>
    <mergeCell ref="IG20:IV20"/>
    <mergeCell ref="AA21:AZ21"/>
    <mergeCell ref="BA21:BR21"/>
    <mergeCell ref="BS21:CD21"/>
    <mergeCell ref="CE21:CV21"/>
    <mergeCell ref="CW21:DH21"/>
    <mergeCell ref="DI21:DZ21"/>
    <mergeCell ref="EA21:EH21"/>
    <mergeCell ref="FA20:FH20"/>
    <mergeCell ref="FI20:FZ20"/>
    <mergeCell ref="GA20:GJ20"/>
    <mergeCell ref="GK20:GZ20"/>
    <mergeCell ref="CW20:DH20"/>
    <mergeCell ref="DI20:DZ20"/>
    <mergeCell ref="EA20:EH20"/>
    <mergeCell ref="EI20:EZ20"/>
    <mergeCell ref="AA20:AZ20"/>
    <mergeCell ref="BA20:BR20"/>
    <mergeCell ref="BS20:CD20"/>
    <mergeCell ref="CE20:CV20"/>
    <mergeCell ref="GK19:GZ19"/>
    <mergeCell ref="HA19:HP19"/>
    <mergeCell ref="HQ19:IF19"/>
    <mergeCell ref="IG19:IV19"/>
    <mergeCell ref="EI19:EZ19"/>
    <mergeCell ref="FA19:FH19"/>
    <mergeCell ref="FI19:FZ19"/>
    <mergeCell ref="GA19:GJ19"/>
    <mergeCell ref="HA18:HP18"/>
    <mergeCell ref="HQ18:IF18"/>
    <mergeCell ref="IG18:IV18"/>
    <mergeCell ref="AA19:AZ19"/>
    <mergeCell ref="BA19:BR19"/>
    <mergeCell ref="BS19:CD19"/>
    <mergeCell ref="CE19:CV19"/>
    <mergeCell ref="CW19:DH19"/>
    <mergeCell ref="DI19:DZ19"/>
    <mergeCell ref="EA19:EH19"/>
    <mergeCell ref="FA18:FH18"/>
    <mergeCell ref="FI18:FZ18"/>
    <mergeCell ref="GA18:GJ18"/>
    <mergeCell ref="GK18:GZ18"/>
    <mergeCell ref="HQ17:IF17"/>
    <mergeCell ref="IG17:IV17"/>
    <mergeCell ref="A18:N21"/>
    <mergeCell ref="O18:Z21"/>
    <mergeCell ref="AA18:AZ18"/>
    <mergeCell ref="BA18:BR18"/>
    <mergeCell ref="BS18:CD18"/>
    <mergeCell ref="CE18:CV18"/>
    <mergeCell ref="CW18:DH18"/>
    <mergeCell ref="DI18:DZ18"/>
    <mergeCell ref="FI17:FZ17"/>
    <mergeCell ref="GA17:GJ17"/>
    <mergeCell ref="GK17:GZ17"/>
    <mergeCell ref="HA17:HP17"/>
    <mergeCell ref="IG16:IV16"/>
    <mergeCell ref="AA17:AZ17"/>
    <mergeCell ref="BA17:BR17"/>
    <mergeCell ref="BS17:CD17"/>
    <mergeCell ref="CE17:CV17"/>
    <mergeCell ref="CW17:DH17"/>
    <mergeCell ref="DI17:DZ17"/>
    <mergeCell ref="EA17:EH17"/>
    <mergeCell ref="EI17:EZ17"/>
    <mergeCell ref="FA17:FH17"/>
    <mergeCell ref="GA16:GJ16"/>
    <mergeCell ref="GK16:GZ16"/>
    <mergeCell ref="HA16:HP16"/>
    <mergeCell ref="HQ16:IF16"/>
    <mergeCell ref="EA16:EH16"/>
    <mergeCell ref="EI16:EZ16"/>
    <mergeCell ref="FA16:FH16"/>
    <mergeCell ref="FI16:FZ16"/>
    <mergeCell ref="BS16:CD16"/>
    <mergeCell ref="CE16:CV16"/>
    <mergeCell ref="CW16:DH16"/>
    <mergeCell ref="DI16:DZ16"/>
    <mergeCell ref="FI15:FZ15"/>
    <mergeCell ref="GA15:GJ15"/>
    <mergeCell ref="GK15:GZ15"/>
    <mergeCell ref="HA15:HP15"/>
    <mergeCell ref="DI15:DZ15"/>
    <mergeCell ref="EA15:EH15"/>
    <mergeCell ref="EI15:EZ15"/>
    <mergeCell ref="FA15:FH15"/>
    <mergeCell ref="FA14:FH14"/>
    <mergeCell ref="FI14:FZ14"/>
    <mergeCell ref="GA14:GJ14"/>
    <mergeCell ref="GK14:GZ14"/>
    <mergeCell ref="IG13:IV13"/>
    <mergeCell ref="A14:N17"/>
    <mergeCell ref="O14:Z17"/>
    <mergeCell ref="AA14:AZ14"/>
    <mergeCell ref="BA14:BR14"/>
    <mergeCell ref="AA15:AZ15"/>
    <mergeCell ref="BA15:BR15"/>
    <mergeCell ref="AA16:AZ16"/>
    <mergeCell ref="BA16:BR16"/>
    <mergeCell ref="CW14:DH14"/>
    <mergeCell ref="GA13:GJ13"/>
    <mergeCell ref="GK13:GZ13"/>
    <mergeCell ref="HA13:HP13"/>
    <mergeCell ref="HQ13:IF13"/>
    <mergeCell ref="HA12:HP12"/>
    <mergeCell ref="HQ12:IF12"/>
    <mergeCell ref="IG12:IV12"/>
    <mergeCell ref="CE13:CV13"/>
    <mergeCell ref="CW13:DH13"/>
    <mergeCell ref="DI13:DZ13"/>
    <mergeCell ref="EA13:EH13"/>
    <mergeCell ref="EI13:EZ13"/>
    <mergeCell ref="FA13:FH13"/>
    <mergeCell ref="FI13:FZ13"/>
    <mergeCell ref="IG11:IV11"/>
    <mergeCell ref="CE12:CV12"/>
    <mergeCell ref="CW12:DH12"/>
    <mergeCell ref="DI12:DZ12"/>
    <mergeCell ref="EA12:EH12"/>
    <mergeCell ref="EI12:EZ12"/>
    <mergeCell ref="FA12:FH12"/>
    <mergeCell ref="FI12:FZ12"/>
    <mergeCell ref="GA12:GJ12"/>
    <mergeCell ref="GK12:GZ12"/>
    <mergeCell ref="GA11:GJ11"/>
    <mergeCell ref="GK11:GZ11"/>
    <mergeCell ref="HA11:HP11"/>
    <mergeCell ref="HQ11:IF11"/>
    <mergeCell ref="HA10:HP10"/>
    <mergeCell ref="HQ10:IF10"/>
    <mergeCell ref="IG10:IV10"/>
    <mergeCell ref="CE11:CV11"/>
    <mergeCell ref="CW11:DH11"/>
    <mergeCell ref="DI11:DZ11"/>
    <mergeCell ref="EA11:EH11"/>
    <mergeCell ref="EI11:EZ11"/>
    <mergeCell ref="FA11:FH11"/>
    <mergeCell ref="FI11:FZ11"/>
    <mergeCell ref="FA10:FH10"/>
    <mergeCell ref="FI10:FZ10"/>
    <mergeCell ref="GA10:GJ10"/>
    <mergeCell ref="GK10:GZ10"/>
    <mergeCell ref="CW10:DH10"/>
    <mergeCell ref="DI10:DZ10"/>
    <mergeCell ref="EA10:EH10"/>
    <mergeCell ref="EI10:EZ10"/>
    <mergeCell ref="AA13:AZ13"/>
    <mergeCell ref="BA13:BR13"/>
    <mergeCell ref="CE10:CV10"/>
    <mergeCell ref="BS10:CD10"/>
    <mergeCell ref="BS11:CD11"/>
    <mergeCell ref="BS12:CD12"/>
    <mergeCell ref="BS13:CD13"/>
    <mergeCell ref="HQ9:IF9"/>
    <mergeCell ref="IG9:IV9"/>
    <mergeCell ref="A10:N13"/>
    <mergeCell ref="O10:Z13"/>
    <mergeCell ref="AA10:AZ10"/>
    <mergeCell ref="BA10:BR10"/>
    <mergeCell ref="AA11:AZ11"/>
    <mergeCell ref="BA11:BR11"/>
    <mergeCell ref="AA12:AZ12"/>
    <mergeCell ref="BA12:BR12"/>
    <mergeCell ref="FA9:FH9"/>
    <mergeCell ref="CE8:CV8"/>
    <mergeCell ref="CW8:DH8"/>
    <mergeCell ref="HA9:HP9"/>
    <mergeCell ref="CW9:DH9"/>
    <mergeCell ref="DI9:DZ9"/>
    <mergeCell ref="EA9:EH9"/>
    <mergeCell ref="EI9:EZ9"/>
    <mergeCell ref="FI7:GJ7"/>
    <mergeCell ref="CF5:CP5"/>
    <mergeCell ref="DJ5:DT5"/>
    <mergeCell ref="EJ5:ET5"/>
    <mergeCell ref="FJ5:FT5"/>
    <mergeCell ref="CE7:DH7"/>
    <mergeCell ref="DI7:DZ7"/>
    <mergeCell ref="A1:DZ1"/>
    <mergeCell ref="A3:N8"/>
    <mergeCell ref="O3:Z8"/>
    <mergeCell ref="AA4:BL4"/>
    <mergeCell ref="BS4:CD4"/>
    <mergeCell ref="AA7:AZ8"/>
    <mergeCell ref="BA7:CD7"/>
    <mergeCell ref="DI8:DZ8"/>
    <mergeCell ref="BA8:BR8"/>
    <mergeCell ref="BS8:CD8"/>
    <mergeCell ref="AA5:BL5"/>
    <mergeCell ref="FA4:FH4"/>
    <mergeCell ref="DJ4:DT4"/>
    <mergeCell ref="EA7:EH7"/>
    <mergeCell ref="CF4:CP4"/>
    <mergeCell ref="CW4:DH4"/>
    <mergeCell ref="EA4:EH4"/>
    <mergeCell ref="EI7:FH7"/>
    <mergeCell ref="FJ4:FT4"/>
    <mergeCell ref="GA4:GJ4"/>
    <mergeCell ref="EA3:GJ3"/>
    <mergeCell ref="GK3:IV3"/>
    <mergeCell ref="EJ4:ET4"/>
    <mergeCell ref="GK4:GZ8"/>
    <mergeCell ref="HA4:HP8"/>
    <mergeCell ref="HQ4:IF8"/>
    <mergeCell ref="IG4:IV8"/>
    <mergeCell ref="EA6:GJ6"/>
    <mergeCell ref="A9:N9"/>
    <mergeCell ref="O9:Z9"/>
    <mergeCell ref="AA9:AZ9"/>
    <mergeCell ref="BA9:BR9"/>
    <mergeCell ref="BS9:CD9"/>
    <mergeCell ref="FI8:FZ8"/>
    <mergeCell ref="GA8:GJ8"/>
    <mergeCell ref="GK9:GZ9"/>
    <mergeCell ref="FI9:FZ9"/>
    <mergeCell ref="GA9:GJ9"/>
    <mergeCell ref="EA8:EH8"/>
    <mergeCell ref="EI8:EZ8"/>
    <mergeCell ref="FA8:FH8"/>
    <mergeCell ref="CE9:CV9"/>
    <mergeCell ref="HA14:HP14"/>
    <mergeCell ref="HQ14:IF14"/>
    <mergeCell ref="IG14:IV14"/>
    <mergeCell ref="IG15:IV15"/>
    <mergeCell ref="HQ15:IF15"/>
    <mergeCell ref="BS14:CD14"/>
    <mergeCell ref="CE14:CV14"/>
    <mergeCell ref="EA18:EH18"/>
    <mergeCell ref="EI18:EZ18"/>
    <mergeCell ref="DI14:DZ14"/>
    <mergeCell ref="EA14:EH14"/>
    <mergeCell ref="EI14:EZ14"/>
    <mergeCell ref="BS15:CD15"/>
    <mergeCell ref="CE15:CV15"/>
    <mergeCell ref="CW15:DH15"/>
    <mergeCell ref="IG22:IV22"/>
    <mergeCell ref="IG23:IV23"/>
    <mergeCell ref="IG24:IV24"/>
    <mergeCell ref="HQ26:IF26"/>
    <mergeCell ref="IG26:IV26"/>
    <mergeCell ref="IG25:IV25"/>
    <mergeCell ref="IG30:IV30"/>
    <mergeCell ref="HA27:HP27"/>
    <mergeCell ref="HQ27:IF27"/>
    <mergeCell ref="IG27:IV27"/>
    <mergeCell ref="HA28:HP28"/>
    <mergeCell ref="HQ28:IF28"/>
    <mergeCell ref="IG28:IV28"/>
    <mergeCell ref="HA29:HP29"/>
    <mergeCell ref="HQ29:IF29"/>
    <mergeCell ref="IG29:IV29"/>
    <mergeCell ref="HA26:HP26"/>
    <mergeCell ref="GA27:GJ27"/>
    <mergeCell ref="HA31:HP31"/>
    <mergeCell ref="HQ31:IF31"/>
    <mergeCell ref="HQ30:IF30"/>
    <mergeCell ref="GK27:GZ27"/>
    <mergeCell ref="GA28:GJ28"/>
    <mergeCell ref="GK28:GZ28"/>
    <mergeCell ref="GA29:GJ29"/>
    <mergeCell ref="GK29:GZ29"/>
    <mergeCell ref="IG31:IV31"/>
    <mergeCell ref="HA32:HP32"/>
    <mergeCell ref="HQ32:IF32"/>
    <mergeCell ref="IG32:IV32"/>
    <mergeCell ref="HQ38:IF38"/>
    <mergeCell ref="IG38:IV38"/>
    <mergeCell ref="HA35:HP35"/>
    <mergeCell ref="HQ35:IF35"/>
    <mergeCell ref="IG35:IV35"/>
    <mergeCell ref="HA36:HP36"/>
    <mergeCell ref="HQ36:IF36"/>
    <mergeCell ref="IG36:IV36"/>
    <mergeCell ref="HA39:HP39"/>
    <mergeCell ref="HQ39:IF39"/>
    <mergeCell ref="IG39:IV39"/>
    <mergeCell ref="HA40:HP40"/>
    <mergeCell ref="HQ40:IF40"/>
    <mergeCell ref="IG40:IV40"/>
    <mergeCell ref="HQ42:IF42"/>
    <mergeCell ref="IG42:IV42"/>
    <mergeCell ref="HA43:HP43"/>
    <mergeCell ref="HQ43:IF43"/>
    <mergeCell ref="IG43:IV43"/>
    <mergeCell ref="HA42:HP42"/>
    <mergeCell ref="HA44:HP44"/>
    <mergeCell ref="DI42:DZ42"/>
    <mergeCell ref="EA42:EH42"/>
    <mergeCell ref="EI42:EZ42"/>
    <mergeCell ref="FA42:FH42"/>
    <mergeCell ref="GA42:GJ42"/>
    <mergeCell ref="GK42:GZ42"/>
    <mergeCell ref="EA43:EH43"/>
    <mergeCell ref="EI43:EZ43"/>
    <mergeCell ref="FA43:FH43"/>
  </mergeCells>
  <printOptions/>
  <pageMargins left="0.5118110236220472" right="0.5118110236220472" top="0.7086614173228347" bottom="0.3937007874015748" header="0.1968503937007874" footer="0.1968503937007874"/>
  <pageSetup fitToHeight="4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4"/>
  <sheetViews>
    <sheetView showGridLines="0" showZeros="0" zoomScaleSheetLayoutView="100" workbookViewId="0" topLeftCell="A1">
      <selection activeCell="I23" sqref="I23:Q23"/>
    </sheetView>
  </sheetViews>
  <sheetFormatPr defaultColWidth="9.00390625" defaultRowHeight="12.75"/>
  <cols>
    <col min="1" max="16384" width="0.74609375" style="1" customWidth="1"/>
  </cols>
  <sheetData>
    <row r="1" spans="1:256" s="6" customFormat="1" ht="15.75">
      <c r="A1" s="9"/>
      <c r="EB1" s="31"/>
      <c r="IV1" s="4" t="s">
        <v>91</v>
      </c>
    </row>
    <row r="2" s="3" customFormat="1" ht="5.25" customHeight="1">
      <c r="EB2" s="34"/>
    </row>
    <row r="3" spans="1:256" s="3" customFormat="1" ht="24" customHeight="1">
      <c r="A3" s="184"/>
      <c r="B3" s="185"/>
      <c r="C3" s="185"/>
      <c r="D3" s="185"/>
      <c r="E3" s="185"/>
      <c r="F3" s="185"/>
      <c r="G3" s="185"/>
      <c r="H3" s="282"/>
      <c r="I3" s="175" t="s">
        <v>92</v>
      </c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233"/>
      <c r="AA3" s="276" t="s">
        <v>192</v>
      </c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8"/>
      <c r="AM3" s="275" t="s">
        <v>208</v>
      </c>
      <c r="AN3" s="275"/>
      <c r="AO3" s="275"/>
      <c r="AP3" s="275"/>
      <c r="AQ3" s="275"/>
      <c r="AR3" s="275"/>
      <c r="AS3" s="275"/>
      <c r="AT3" s="275"/>
      <c r="AU3" s="275"/>
      <c r="AV3" s="275"/>
      <c r="AW3" s="275"/>
      <c r="AX3" s="275"/>
      <c r="AY3" s="275"/>
      <c r="AZ3" s="275"/>
      <c r="BA3" s="275"/>
      <c r="BB3" s="283" t="s">
        <v>93</v>
      </c>
      <c r="BC3" s="284"/>
      <c r="BD3" s="284"/>
      <c r="BE3" s="284"/>
      <c r="BF3" s="284"/>
      <c r="BG3" s="284"/>
      <c r="BH3" s="284"/>
      <c r="BI3" s="284"/>
      <c r="BJ3" s="284"/>
      <c r="BK3" s="284"/>
      <c r="BL3" s="284"/>
      <c r="BM3" s="284"/>
      <c r="BN3" s="284"/>
      <c r="BO3" s="284"/>
      <c r="BP3" s="284"/>
      <c r="BQ3" s="284"/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4"/>
      <c r="CH3" s="284"/>
      <c r="CI3" s="284"/>
      <c r="CJ3" s="284"/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4"/>
      <c r="DC3" s="284"/>
      <c r="DD3" s="284"/>
      <c r="DE3" s="284"/>
      <c r="DF3" s="284"/>
      <c r="DG3" s="284"/>
      <c r="DH3" s="284"/>
      <c r="DI3" s="284"/>
      <c r="DJ3" s="284"/>
      <c r="DK3" s="284"/>
      <c r="DL3" s="284"/>
      <c r="DM3" s="284"/>
      <c r="DN3" s="284"/>
      <c r="DO3" s="284"/>
      <c r="DP3" s="284"/>
      <c r="DQ3" s="284"/>
      <c r="DR3" s="284"/>
      <c r="DS3" s="284"/>
      <c r="DT3" s="284"/>
      <c r="DU3" s="284"/>
      <c r="DV3" s="284"/>
      <c r="DW3" s="284"/>
      <c r="DX3" s="284"/>
      <c r="DY3" s="284"/>
      <c r="DZ3" s="284"/>
      <c r="EA3" s="176" t="s">
        <v>94</v>
      </c>
      <c r="EB3" s="176"/>
      <c r="EC3" s="176"/>
      <c r="ED3" s="176"/>
      <c r="EE3" s="176"/>
      <c r="EF3" s="176"/>
      <c r="EG3" s="176"/>
      <c r="EH3" s="176"/>
      <c r="EI3" s="176"/>
      <c r="EJ3" s="176"/>
      <c r="EK3" s="176"/>
      <c r="EL3" s="176"/>
      <c r="EM3" s="176"/>
      <c r="EN3" s="176"/>
      <c r="EO3" s="176"/>
      <c r="EP3" s="176"/>
      <c r="EQ3" s="176"/>
      <c r="ER3" s="176"/>
      <c r="ES3" s="176"/>
      <c r="ET3" s="176"/>
      <c r="EU3" s="176"/>
      <c r="EV3" s="176"/>
      <c r="EW3" s="176"/>
      <c r="EX3" s="176"/>
      <c r="EY3" s="176"/>
      <c r="EZ3" s="176"/>
      <c r="FA3" s="176"/>
      <c r="FB3" s="176"/>
      <c r="FC3" s="176"/>
      <c r="FD3" s="176"/>
      <c r="FE3" s="176"/>
      <c r="FF3" s="176"/>
      <c r="FG3" s="176"/>
      <c r="FH3" s="176"/>
      <c r="FI3" s="176"/>
      <c r="FJ3" s="176"/>
      <c r="FK3" s="176"/>
      <c r="FL3" s="176"/>
      <c r="FM3" s="176"/>
      <c r="FN3" s="176"/>
      <c r="FO3" s="176"/>
      <c r="FP3" s="176"/>
      <c r="FQ3" s="176"/>
      <c r="FR3" s="176"/>
      <c r="FS3" s="176"/>
      <c r="FT3" s="176"/>
      <c r="FU3" s="176"/>
      <c r="FV3" s="176"/>
      <c r="FW3" s="176"/>
      <c r="FX3" s="176"/>
      <c r="FY3" s="176"/>
      <c r="FZ3" s="176"/>
      <c r="GA3" s="176"/>
      <c r="GB3" s="176"/>
      <c r="GC3" s="176"/>
      <c r="GD3" s="176"/>
      <c r="GE3" s="176"/>
      <c r="GF3" s="176"/>
      <c r="GG3" s="176"/>
      <c r="GH3" s="176"/>
      <c r="GI3" s="176"/>
      <c r="GJ3" s="176"/>
      <c r="GK3" s="233"/>
      <c r="GL3" s="276" t="s">
        <v>106</v>
      </c>
      <c r="GM3" s="277"/>
      <c r="GN3" s="277"/>
      <c r="GO3" s="277"/>
      <c r="GP3" s="277"/>
      <c r="GQ3" s="277"/>
      <c r="GR3" s="277"/>
      <c r="GS3" s="277"/>
      <c r="GT3" s="277"/>
      <c r="GU3" s="277"/>
      <c r="GV3" s="277"/>
      <c r="GW3" s="278"/>
      <c r="GX3" s="276" t="s">
        <v>202</v>
      </c>
      <c r="GY3" s="277"/>
      <c r="GZ3" s="277"/>
      <c r="HA3" s="277"/>
      <c r="HB3" s="277"/>
      <c r="HC3" s="277"/>
      <c r="HD3" s="277"/>
      <c r="HE3" s="277"/>
      <c r="HF3" s="277"/>
      <c r="HG3" s="277"/>
      <c r="HH3" s="277"/>
      <c r="HI3" s="277"/>
      <c r="HJ3" s="277"/>
      <c r="HK3" s="278"/>
      <c r="HL3" s="276" t="s">
        <v>107</v>
      </c>
      <c r="HM3" s="277"/>
      <c r="HN3" s="277"/>
      <c r="HO3" s="277"/>
      <c r="HP3" s="277"/>
      <c r="HQ3" s="277"/>
      <c r="HR3" s="277"/>
      <c r="HS3" s="277"/>
      <c r="HT3" s="277"/>
      <c r="HU3" s="277"/>
      <c r="HV3" s="277"/>
      <c r="HW3" s="278"/>
      <c r="HX3" s="164" t="s">
        <v>200</v>
      </c>
      <c r="HY3" s="164"/>
      <c r="HZ3" s="164"/>
      <c r="IA3" s="164"/>
      <c r="IB3" s="164"/>
      <c r="IC3" s="164"/>
      <c r="ID3" s="164"/>
      <c r="IE3" s="164"/>
      <c r="IF3" s="164"/>
      <c r="IG3" s="164"/>
      <c r="IH3" s="164"/>
      <c r="II3" s="164"/>
      <c r="IJ3" s="164"/>
      <c r="IK3" s="164"/>
      <c r="IL3" s="164"/>
      <c r="IM3" s="164"/>
      <c r="IN3" s="164"/>
      <c r="IO3" s="164"/>
      <c r="IP3" s="164"/>
      <c r="IQ3" s="164"/>
      <c r="IR3" s="164"/>
      <c r="IS3" s="164"/>
      <c r="IT3" s="164"/>
      <c r="IU3" s="164"/>
      <c r="IV3" s="164"/>
    </row>
    <row r="4" spans="1:256" s="3" customFormat="1" ht="132" customHeight="1">
      <c r="A4" s="279" t="s">
        <v>198</v>
      </c>
      <c r="B4" s="280"/>
      <c r="C4" s="280"/>
      <c r="D4" s="280"/>
      <c r="E4" s="280"/>
      <c r="F4" s="280"/>
      <c r="G4" s="280"/>
      <c r="H4" s="281"/>
      <c r="I4" s="286" t="s">
        <v>100</v>
      </c>
      <c r="J4" s="275"/>
      <c r="K4" s="275"/>
      <c r="L4" s="275"/>
      <c r="M4" s="275"/>
      <c r="N4" s="275"/>
      <c r="O4" s="275"/>
      <c r="P4" s="275"/>
      <c r="Q4" s="275"/>
      <c r="R4" s="275" t="s">
        <v>101</v>
      </c>
      <c r="S4" s="275"/>
      <c r="T4" s="275"/>
      <c r="U4" s="275"/>
      <c r="V4" s="275"/>
      <c r="W4" s="275"/>
      <c r="X4" s="275"/>
      <c r="Y4" s="275"/>
      <c r="Z4" s="275"/>
      <c r="AA4" s="279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1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 t="s">
        <v>193</v>
      </c>
      <c r="BC4" s="275"/>
      <c r="BD4" s="275"/>
      <c r="BE4" s="275"/>
      <c r="BF4" s="275"/>
      <c r="BG4" s="275"/>
      <c r="BH4" s="275"/>
      <c r="BI4" s="275"/>
      <c r="BJ4" s="275"/>
      <c r="BK4" s="275"/>
      <c r="BL4" s="275"/>
      <c r="BM4" s="275"/>
      <c r="BN4" s="275"/>
      <c r="BO4" s="287" t="s">
        <v>194</v>
      </c>
      <c r="BP4" s="288"/>
      <c r="BQ4" s="288"/>
      <c r="BR4" s="288"/>
      <c r="BS4" s="288"/>
      <c r="BT4" s="288"/>
      <c r="BU4" s="288"/>
      <c r="BV4" s="288"/>
      <c r="BW4" s="288"/>
      <c r="BX4" s="288"/>
      <c r="BY4" s="288"/>
      <c r="BZ4" s="288"/>
      <c r="CA4" s="288"/>
      <c r="CB4" s="288"/>
      <c r="CC4" s="286"/>
      <c r="CD4" s="275" t="s">
        <v>197</v>
      </c>
      <c r="CE4" s="275"/>
      <c r="CF4" s="275"/>
      <c r="CG4" s="275"/>
      <c r="CH4" s="275"/>
      <c r="CI4" s="275"/>
      <c r="CJ4" s="275"/>
      <c r="CK4" s="275"/>
      <c r="CL4" s="275"/>
      <c r="CM4" s="275"/>
      <c r="CN4" s="275"/>
      <c r="CO4" s="275"/>
      <c r="CP4" s="275"/>
      <c r="CQ4" s="275" t="s">
        <v>195</v>
      </c>
      <c r="CR4" s="275"/>
      <c r="CS4" s="275"/>
      <c r="CT4" s="275"/>
      <c r="CU4" s="275"/>
      <c r="CV4" s="275"/>
      <c r="CW4" s="275"/>
      <c r="CX4" s="275"/>
      <c r="CY4" s="275"/>
      <c r="CZ4" s="275"/>
      <c r="DA4" s="275"/>
      <c r="DB4" s="275"/>
      <c r="DC4" s="275"/>
      <c r="DD4" s="287" t="s">
        <v>102</v>
      </c>
      <c r="DE4" s="288"/>
      <c r="DF4" s="288"/>
      <c r="DG4" s="288"/>
      <c r="DH4" s="288"/>
      <c r="DI4" s="288"/>
      <c r="DJ4" s="288"/>
      <c r="DK4" s="286"/>
      <c r="DL4" s="275" t="s">
        <v>196</v>
      </c>
      <c r="DM4" s="275"/>
      <c r="DN4" s="275"/>
      <c r="DO4" s="275"/>
      <c r="DP4" s="275"/>
      <c r="DQ4" s="275"/>
      <c r="DR4" s="275"/>
      <c r="DS4" s="275"/>
      <c r="DT4" s="275"/>
      <c r="DU4" s="275"/>
      <c r="DV4" s="275"/>
      <c r="DW4" s="275"/>
      <c r="DX4" s="275"/>
      <c r="DY4" s="275"/>
      <c r="DZ4" s="275"/>
      <c r="EA4" s="275" t="s">
        <v>199</v>
      </c>
      <c r="EB4" s="164"/>
      <c r="EC4" s="275"/>
      <c r="ED4" s="275"/>
      <c r="EE4" s="275"/>
      <c r="EF4" s="275"/>
      <c r="EG4" s="275"/>
      <c r="EH4" s="275"/>
      <c r="EI4" s="275"/>
      <c r="EJ4" s="275"/>
      <c r="EK4" s="275"/>
      <c r="EL4" s="275"/>
      <c r="EM4" s="275"/>
      <c r="EN4" s="287" t="s">
        <v>103</v>
      </c>
      <c r="EO4" s="288"/>
      <c r="EP4" s="288"/>
      <c r="EQ4" s="288"/>
      <c r="ER4" s="288"/>
      <c r="ES4" s="288"/>
      <c r="ET4" s="288"/>
      <c r="EU4" s="288"/>
      <c r="EV4" s="288"/>
      <c r="EW4" s="288"/>
      <c r="EX4" s="288"/>
      <c r="EY4" s="286"/>
      <c r="EZ4" s="275" t="s">
        <v>204</v>
      </c>
      <c r="FA4" s="275"/>
      <c r="FB4" s="275"/>
      <c r="FC4" s="275"/>
      <c r="FD4" s="275"/>
      <c r="FE4" s="275"/>
      <c r="FF4" s="275"/>
      <c r="FG4" s="275"/>
      <c r="FH4" s="275"/>
      <c r="FI4" s="275"/>
      <c r="FJ4" s="275"/>
      <c r="FK4" s="275"/>
      <c r="FL4" s="275"/>
      <c r="FM4" s="275" t="s">
        <v>104</v>
      </c>
      <c r="FN4" s="275"/>
      <c r="FO4" s="275"/>
      <c r="FP4" s="275"/>
      <c r="FQ4" s="275"/>
      <c r="FR4" s="275"/>
      <c r="FS4" s="275"/>
      <c r="FT4" s="275"/>
      <c r="FU4" s="275"/>
      <c r="FV4" s="275"/>
      <c r="FW4" s="275"/>
      <c r="FX4" s="275"/>
      <c r="FY4" s="275"/>
      <c r="FZ4" s="287" t="s">
        <v>105</v>
      </c>
      <c r="GA4" s="288"/>
      <c r="GB4" s="288"/>
      <c r="GC4" s="288"/>
      <c r="GD4" s="288"/>
      <c r="GE4" s="288"/>
      <c r="GF4" s="288"/>
      <c r="GG4" s="288"/>
      <c r="GH4" s="288"/>
      <c r="GI4" s="288"/>
      <c r="GJ4" s="288"/>
      <c r="GK4" s="288"/>
      <c r="GL4" s="279"/>
      <c r="GM4" s="280"/>
      <c r="GN4" s="280"/>
      <c r="GO4" s="280"/>
      <c r="GP4" s="280"/>
      <c r="GQ4" s="280"/>
      <c r="GR4" s="280"/>
      <c r="GS4" s="280"/>
      <c r="GT4" s="280"/>
      <c r="GU4" s="280"/>
      <c r="GV4" s="280"/>
      <c r="GW4" s="281"/>
      <c r="GX4" s="279"/>
      <c r="GY4" s="280"/>
      <c r="GZ4" s="280"/>
      <c r="HA4" s="280"/>
      <c r="HB4" s="280"/>
      <c r="HC4" s="280"/>
      <c r="HD4" s="280"/>
      <c r="HE4" s="280"/>
      <c r="HF4" s="280"/>
      <c r="HG4" s="280"/>
      <c r="HH4" s="280"/>
      <c r="HI4" s="280"/>
      <c r="HJ4" s="280"/>
      <c r="HK4" s="281"/>
      <c r="HL4" s="279"/>
      <c r="HM4" s="280"/>
      <c r="HN4" s="280"/>
      <c r="HO4" s="280"/>
      <c r="HP4" s="280"/>
      <c r="HQ4" s="280"/>
      <c r="HR4" s="280"/>
      <c r="HS4" s="280"/>
      <c r="HT4" s="280"/>
      <c r="HU4" s="280"/>
      <c r="HV4" s="280"/>
      <c r="HW4" s="281"/>
      <c r="HX4" s="275" t="s">
        <v>201</v>
      </c>
      <c r="HY4" s="275"/>
      <c r="HZ4" s="275"/>
      <c r="IA4" s="275"/>
      <c r="IB4" s="275"/>
      <c r="IC4" s="275"/>
      <c r="ID4" s="275"/>
      <c r="IE4" s="275"/>
      <c r="IF4" s="275"/>
      <c r="IG4" s="275"/>
      <c r="IH4" s="275"/>
      <c r="II4" s="275"/>
      <c r="IJ4" s="275" t="s">
        <v>205</v>
      </c>
      <c r="IK4" s="275"/>
      <c r="IL4" s="275"/>
      <c r="IM4" s="275"/>
      <c r="IN4" s="275"/>
      <c r="IO4" s="275"/>
      <c r="IP4" s="275"/>
      <c r="IQ4" s="275"/>
      <c r="IR4" s="275"/>
      <c r="IS4" s="275"/>
      <c r="IT4" s="275"/>
      <c r="IU4" s="275"/>
      <c r="IV4" s="275"/>
    </row>
    <row r="5" spans="1:256" s="3" customFormat="1" ht="11.25">
      <c r="A5" s="164">
        <v>35</v>
      </c>
      <c r="B5" s="164"/>
      <c r="C5" s="164"/>
      <c r="D5" s="164"/>
      <c r="E5" s="164"/>
      <c r="F5" s="164"/>
      <c r="G5" s="164"/>
      <c r="H5" s="164"/>
      <c r="I5" s="164">
        <v>36</v>
      </c>
      <c r="J5" s="164"/>
      <c r="K5" s="164"/>
      <c r="L5" s="164"/>
      <c r="M5" s="164"/>
      <c r="N5" s="164"/>
      <c r="O5" s="164"/>
      <c r="P5" s="164"/>
      <c r="Q5" s="164"/>
      <c r="R5" s="164">
        <v>37</v>
      </c>
      <c r="S5" s="164"/>
      <c r="T5" s="164"/>
      <c r="U5" s="164"/>
      <c r="V5" s="164"/>
      <c r="W5" s="164"/>
      <c r="X5" s="164"/>
      <c r="Y5" s="164"/>
      <c r="Z5" s="164"/>
      <c r="AA5" s="175">
        <v>38</v>
      </c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233"/>
      <c r="AM5" s="164">
        <v>39</v>
      </c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>
        <v>40</v>
      </c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>
        <v>41</v>
      </c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>
        <v>42</v>
      </c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>
        <v>43</v>
      </c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75">
        <v>44</v>
      </c>
      <c r="DE5" s="176"/>
      <c r="DF5" s="176"/>
      <c r="DG5" s="176"/>
      <c r="DH5" s="176"/>
      <c r="DI5" s="176"/>
      <c r="DJ5" s="176"/>
      <c r="DK5" s="233"/>
      <c r="DL5" s="164">
        <v>45</v>
      </c>
      <c r="DM5" s="164"/>
      <c r="DN5" s="164"/>
      <c r="DO5" s="164"/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4"/>
      <c r="EA5" s="164">
        <v>46</v>
      </c>
      <c r="EB5" s="164"/>
      <c r="EC5" s="164"/>
      <c r="ED5" s="164"/>
      <c r="EE5" s="164"/>
      <c r="EF5" s="164"/>
      <c r="EG5" s="164"/>
      <c r="EH5" s="164"/>
      <c r="EI5" s="164"/>
      <c r="EJ5" s="164"/>
      <c r="EK5" s="164"/>
      <c r="EL5" s="164"/>
      <c r="EM5" s="164"/>
      <c r="EN5" s="164">
        <v>47</v>
      </c>
      <c r="EO5" s="164"/>
      <c r="EP5" s="164"/>
      <c r="EQ5" s="164"/>
      <c r="ER5" s="164"/>
      <c r="ES5" s="164"/>
      <c r="ET5" s="164"/>
      <c r="EU5" s="164"/>
      <c r="EV5" s="164"/>
      <c r="EW5" s="164"/>
      <c r="EX5" s="164"/>
      <c r="EY5" s="164"/>
      <c r="EZ5" s="164">
        <v>48</v>
      </c>
      <c r="FA5" s="164"/>
      <c r="FB5" s="164"/>
      <c r="FC5" s="164"/>
      <c r="FD5" s="164"/>
      <c r="FE5" s="164"/>
      <c r="FF5" s="164"/>
      <c r="FG5" s="164"/>
      <c r="FH5" s="164"/>
      <c r="FI5" s="164"/>
      <c r="FJ5" s="164"/>
      <c r="FK5" s="164"/>
      <c r="FL5" s="164"/>
      <c r="FM5" s="164">
        <v>49</v>
      </c>
      <c r="FN5" s="164"/>
      <c r="FO5" s="164"/>
      <c r="FP5" s="164"/>
      <c r="FQ5" s="164"/>
      <c r="FR5" s="164"/>
      <c r="FS5" s="164"/>
      <c r="FT5" s="164"/>
      <c r="FU5" s="164"/>
      <c r="FV5" s="164"/>
      <c r="FW5" s="164"/>
      <c r="FX5" s="164"/>
      <c r="FY5" s="164"/>
      <c r="FZ5" s="164">
        <v>50</v>
      </c>
      <c r="GA5" s="164"/>
      <c r="GB5" s="164"/>
      <c r="GC5" s="164"/>
      <c r="GD5" s="164"/>
      <c r="GE5" s="164"/>
      <c r="GF5" s="164"/>
      <c r="GG5" s="164"/>
      <c r="GH5" s="164"/>
      <c r="GI5" s="164"/>
      <c r="GJ5" s="164"/>
      <c r="GK5" s="164"/>
      <c r="GL5" s="164">
        <v>51</v>
      </c>
      <c r="GM5" s="164"/>
      <c r="GN5" s="164"/>
      <c r="GO5" s="164"/>
      <c r="GP5" s="164"/>
      <c r="GQ5" s="164"/>
      <c r="GR5" s="164"/>
      <c r="GS5" s="164"/>
      <c r="GT5" s="164"/>
      <c r="GU5" s="164"/>
      <c r="GV5" s="164"/>
      <c r="GW5" s="164"/>
      <c r="GX5" s="164">
        <v>52</v>
      </c>
      <c r="GY5" s="164"/>
      <c r="GZ5" s="164"/>
      <c r="HA5" s="164"/>
      <c r="HB5" s="164"/>
      <c r="HC5" s="164"/>
      <c r="HD5" s="164"/>
      <c r="HE5" s="164"/>
      <c r="HF5" s="164"/>
      <c r="HG5" s="164"/>
      <c r="HH5" s="164"/>
      <c r="HI5" s="164"/>
      <c r="HJ5" s="164"/>
      <c r="HK5" s="164"/>
      <c r="HL5" s="164">
        <v>53</v>
      </c>
      <c r="HM5" s="164"/>
      <c r="HN5" s="164"/>
      <c r="HO5" s="164"/>
      <c r="HP5" s="164"/>
      <c r="HQ5" s="164"/>
      <c r="HR5" s="164"/>
      <c r="HS5" s="164"/>
      <c r="HT5" s="164"/>
      <c r="HU5" s="164"/>
      <c r="HV5" s="164"/>
      <c r="HW5" s="164"/>
      <c r="HX5" s="164">
        <v>54</v>
      </c>
      <c r="HY5" s="164"/>
      <c r="HZ5" s="164"/>
      <c r="IA5" s="164"/>
      <c r="IB5" s="164"/>
      <c r="IC5" s="164"/>
      <c r="ID5" s="164"/>
      <c r="IE5" s="164"/>
      <c r="IF5" s="164"/>
      <c r="IG5" s="164"/>
      <c r="IH5" s="164"/>
      <c r="II5" s="164"/>
      <c r="IJ5" s="164">
        <v>55</v>
      </c>
      <c r="IK5" s="164"/>
      <c r="IL5" s="164"/>
      <c r="IM5" s="164"/>
      <c r="IN5" s="164"/>
      <c r="IO5" s="164"/>
      <c r="IP5" s="164"/>
      <c r="IQ5" s="164"/>
      <c r="IR5" s="164"/>
      <c r="IS5" s="164"/>
      <c r="IT5" s="164"/>
      <c r="IU5" s="164"/>
      <c r="IV5" s="164"/>
    </row>
    <row r="6" spans="1:256" s="3" customFormat="1" ht="13.5" customHeight="1">
      <c r="A6" s="285"/>
      <c r="B6" s="285"/>
      <c r="C6" s="285"/>
      <c r="D6" s="285"/>
      <c r="E6" s="285"/>
      <c r="F6" s="285"/>
      <c r="G6" s="285"/>
      <c r="H6" s="285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75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233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75"/>
      <c r="DE6" s="176"/>
      <c r="DF6" s="176"/>
      <c r="DG6" s="176"/>
      <c r="DH6" s="176"/>
      <c r="DI6" s="176"/>
      <c r="DJ6" s="176"/>
      <c r="DK6" s="233"/>
      <c r="DL6" s="164"/>
      <c r="DM6" s="164"/>
      <c r="DN6" s="164"/>
      <c r="DO6" s="164"/>
      <c r="DP6" s="164"/>
      <c r="DQ6" s="164"/>
      <c r="DR6" s="164"/>
      <c r="DS6" s="164"/>
      <c r="DT6" s="164"/>
      <c r="DU6" s="164"/>
      <c r="DV6" s="164"/>
      <c r="DW6" s="164"/>
      <c r="DX6" s="164"/>
      <c r="DY6" s="164"/>
      <c r="DZ6" s="164"/>
      <c r="EA6" s="164"/>
      <c r="EB6" s="164"/>
      <c r="EC6" s="164"/>
      <c r="ED6" s="164"/>
      <c r="EE6" s="164"/>
      <c r="EF6" s="164"/>
      <c r="EG6" s="164"/>
      <c r="EH6" s="164"/>
      <c r="EI6" s="164"/>
      <c r="EJ6" s="164"/>
      <c r="EK6" s="164"/>
      <c r="EL6" s="164"/>
      <c r="EM6" s="164"/>
      <c r="EN6" s="164"/>
      <c r="EO6" s="164"/>
      <c r="EP6" s="164"/>
      <c r="EQ6" s="164"/>
      <c r="ER6" s="164"/>
      <c r="ES6" s="164"/>
      <c r="ET6" s="164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4"/>
      <c r="FF6" s="164"/>
      <c r="FG6" s="164"/>
      <c r="FH6" s="164"/>
      <c r="FI6" s="164"/>
      <c r="FJ6" s="164"/>
      <c r="FK6" s="164"/>
      <c r="FL6" s="164"/>
      <c r="FM6" s="164"/>
      <c r="FN6" s="164"/>
      <c r="FO6" s="164"/>
      <c r="FP6" s="164"/>
      <c r="FQ6" s="164"/>
      <c r="FR6" s="164"/>
      <c r="FS6" s="164"/>
      <c r="FT6" s="164"/>
      <c r="FU6" s="164"/>
      <c r="FV6" s="164"/>
      <c r="FW6" s="164"/>
      <c r="FX6" s="164"/>
      <c r="FY6" s="164"/>
      <c r="FZ6" s="164"/>
      <c r="GA6" s="164"/>
      <c r="GB6" s="164"/>
      <c r="GC6" s="164"/>
      <c r="GD6" s="164"/>
      <c r="GE6" s="164"/>
      <c r="GF6" s="164"/>
      <c r="GG6" s="164"/>
      <c r="GH6" s="164"/>
      <c r="GI6" s="164"/>
      <c r="GJ6" s="164"/>
      <c r="GK6" s="164"/>
      <c r="GL6" s="164"/>
      <c r="GM6" s="164"/>
      <c r="GN6" s="164"/>
      <c r="GO6" s="164"/>
      <c r="GP6" s="164"/>
      <c r="GQ6" s="164"/>
      <c r="GR6" s="164"/>
      <c r="GS6" s="164"/>
      <c r="GT6" s="164"/>
      <c r="GU6" s="164"/>
      <c r="GV6" s="164"/>
      <c r="GW6" s="164"/>
      <c r="GX6" s="164"/>
      <c r="GY6" s="164"/>
      <c r="GZ6" s="164"/>
      <c r="HA6" s="164"/>
      <c r="HB6" s="164"/>
      <c r="HC6" s="164"/>
      <c r="HD6" s="164"/>
      <c r="HE6" s="164"/>
      <c r="HF6" s="164"/>
      <c r="HG6" s="164"/>
      <c r="HH6" s="164"/>
      <c r="HI6" s="164"/>
      <c r="HJ6" s="164"/>
      <c r="HK6" s="164"/>
      <c r="HL6" s="164"/>
      <c r="HM6" s="164"/>
      <c r="HN6" s="164"/>
      <c r="HO6" s="164"/>
      <c r="HP6" s="164"/>
      <c r="HQ6" s="164"/>
      <c r="HR6" s="164"/>
      <c r="HS6" s="164"/>
      <c r="HT6" s="164"/>
      <c r="HU6" s="164"/>
      <c r="HV6" s="164"/>
      <c r="HW6" s="164"/>
      <c r="HX6" s="164"/>
      <c r="HY6" s="164"/>
      <c r="HZ6" s="164"/>
      <c r="IA6" s="164"/>
      <c r="IB6" s="164"/>
      <c r="IC6" s="164"/>
      <c r="ID6" s="164"/>
      <c r="IE6" s="164"/>
      <c r="IF6" s="164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  <c r="IR6" s="164"/>
      <c r="IS6" s="164"/>
      <c r="IT6" s="164"/>
      <c r="IU6" s="164"/>
      <c r="IV6" s="164"/>
    </row>
    <row r="7" spans="1:256" s="3" customFormat="1" ht="13.5" customHeight="1">
      <c r="A7" s="285"/>
      <c r="B7" s="285"/>
      <c r="C7" s="285"/>
      <c r="D7" s="285"/>
      <c r="E7" s="285"/>
      <c r="F7" s="285"/>
      <c r="G7" s="285"/>
      <c r="H7" s="285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75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233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75"/>
      <c r="DE7" s="176"/>
      <c r="DF7" s="176"/>
      <c r="DG7" s="176"/>
      <c r="DH7" s="176"/>
      <c r="DI7" s="176"/>
      <c r="DJ7" s="176"/>
      <c r="DK7" s="233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164"/>
      <c r="EK7" s="164"/>
      <c r="EL7" s="164"/>
      <c r="EM7" s="164"/>
      <c r="EN7" s="164"/>
      <c r="EO7" s="164"/>
      <c r="EP7" s="164"/>
      <c r="EQ7" s="164"/>
      <c r="ER7" s="164"/>
      <c r="ES7" s="164"/>
      <c r="ET7" s="164"/>
      <c r="EU7" s="164"/>
      <c r="EV7" s="164"/>
      <c r="EW7" s="164"/>
      <c r="EX7" s="164"/>
      <c r="EY7" s="164"/>
      <c r="EZ7" s="164"/>
      <c r="FA7" s="164"/>
      <c r="FB7" s="164"/>
      <c r="FC7" s="164"/>
      <c r="FD7" s="164"/>
      <c r="FE7" s="164"/>
      <c r="FF7" s="164"/>
      <c r="FG7" s="164"/>
      <c r="FH7" s="164"/>
      <c r="FI7" s="164"/>
      <c r="FJ7" s="164"/>
      <c r="FK7" s="164"/>
      <c r="FL7" s="164"/>
      <c r="FM7" s="164"/>
      <c r="FN7" s="164"/>
      <c r="FO7" s="164"/>
      <c r="FP7" s="164"/>
      <c r="FQ7" s="164"/>
      <c r="FR7" s="164"/>
      <c r="FS7" s="164"/>
      <c r="FT7" s="164"/>
      <c r="FU7" s="164"/>
      <c r="FV7" s="164"/>
      <c r="FW7" s="164"/>
      <c r="FX7" s="164"/>
      <c r="FY7" s="164"/>
      <c r="FZ7" s="164"/>
      <c r="GA7" s="164"/>
      <c r="GB7" s="164"/>
      <c r="GC7" s="164"/>
      <c r="GD7" s="164"/>
      <c r="GE7" s="164"/>
      <c r="GF7" s="164"/>
      <c r="GG7" s="164"/>
      <c r="GH7" s="164"/>
      <c r="GI7" s="164"/>
      <c r="GJ7" s="164"/>
      <c r="GK7" s="164"/>
      <c r="GL7" s="164"/>
      <c r="GM7" s="164"/>
      <c r="GN7" s="164"/>
      <c r="GO7" s="164"/>
      <c r="GP7" s="164"/>
      <c r="GQ7" s="164"/>
      <c r="GR7" s="164"/>
      <c r="GS7" s="164"/>
      <c r="GT7" s="164"/>
      <c r="GU7" s="164"/>
      <c r="GV7" s="164"/>
      <c r="GW7" s="164"/>
      <c r="GX7" s="164"/>
      <c r="GY7" s="164"/>
      <c r="GZ7" s="164"/>
      <c r="HA7" s="164"/>
      <c r="HB7" s="164"/>
      <c r="HC7" s="164"/>
      <c r="HD7" s="164"/>
      <c r="HE7" s="164"/>
      <c r="HF7" s="164"/>
      <c r="HG7" s="164"/>
      <c r="HH7" s="164"/>
      <c r="HI7" s="164"/>
      <c r="HJ7" s="164"/>
      <c r="HK7" s="164"/>
      <c r="HL7" s="164"/>
      <c r="HM7" s="164"/>
      <c r="HN7" s="164"/>
      <c r="HO7" s="164"/>
      <c r="HP7" s="164"/>
      <c r="HQ7" s="164"/>
      <c r="HR7" s="164"/>
      <c r="HS7" s="164"/>
      <c r="HT7" s="164"/>
      <c r="HU7" s="164"/>
      <c r="HV7" s="164"/>
      <c r="HW7" s="164"/>
      <c r="HX7" s="164"/>
      <c r="HY7" s="164"/>
      <c r="HZ7" s="164"/>
      <c r="IA7" s="164"/>
      <c r="IB7" s="164"/>
      <c r="IC7" s="164"/>
      <c r="ID7" s="164"/>
      <c r="IE7" s="164"/>
      <c r="IF7" s="164"/>
      <c r="IG7" s="164"/>
      <c r="IH7" s="164"/>
      <c r="II7" s="164"/>
      <c r="IJ7" s="164"/>
      <c r="IK7" s="164"/>
      <c r="IL7" s="164"/>
      <c r="IM7" s="164"/>
      <c r="IN7" s="164"/>
      <c r="IO7" s="164"/>
      <c r="IP7" s="164"/>
      <c r="IQ7" s="164"/>
      <c r="IR7" s="164"/>
      <c r="IS7" s="164"/>
      <c r="IT7" s="164"/>
      <c r="IU7" s="164"/>
      <c r="IV7" s="164"/>
    </row>
    <row r="8" spans="1:256" s="3" customFormat="1" ht="13.5" customHeight="1">
      <c r="A8" s="285"/>
      <c r="B8" s="285"/>
      <c r="C8" s="285"/>
      <c r="D8" s="285"/>
      <c r="E8" s="285"/>
      <c r="F8" s="285"/>
      <c r="G8" s="285"/>
      <c r="H8" s="285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75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233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75"/>
      <c r="DE8" s="176"/>
      <c r="DF8" s="176"/>
      <c r="DG8" s="176"/>
      <c r="DH8" s="176"/>
      <c r="DI8" s="176"/>
      <c r="DJ8" s="176"/>
      <c r="DK8" s="233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  <c r="FL8" s="164"/>
      <c r="FM8" s="164"/>
      <c r="FN8" s="164"/>
      <c r="FO8" s="164"/>
      <c r="FP8" s="164"/>
      <c r="FQ8" s="164"/>
      <c r="FR8" s="164"/>
      <c r="FS8" s="164"/>
      <c r="FT8" s="164"/>
      <c r="FU8" s="164"/>
      <c r="FV8" s="164"/>
      <c r="FW8" s="164"/>
      <c r="FX8" s="164"/>
      <c r="FY8" s="164"/>
      <c r="FZ8" s="164"/>
      <c r="GA8" s="164"/>
      <c r="GB8" s="164"/>
      <c r="GC8" s="164"/>
      <c r="GD8" s="164"/>
      <c r="GE8" s="164"/>
      <c r="GF8" s="164"/>
      <c r="GG8" s="164"/>
      <c r="GH8" s="164"/>
      <c r="GI8" s="164"/>
      <c r="GJ8" s="164"/>
      <c r="GK8" s="164"/>
      <c r="GL8" s="164"/>
      <c r="GM8" s="164"/>
      <c r="GN8" s="164"/>
      <c r="GO8" s="164"/>
      <c r="GP8" s="164"/>
      <c r="GQ8" s="164"/>
      <c r="GR8" s="164"/>
      <c r="GS8" s="164"/>
      <c r="GT8" s="164"/>
      <c r="GU8" s="164"/>
      <c r="GV8" s="164"/>
      <c r="GW8" s="164"/>
      <c r="GX8" s="164"/>
      <c r="GY8" s="164"/>
      <c r="GZ8" s="164"/>
      <c r="HA8" s="164"/>
      <c r="HB8" s="164"/>
      <c r="HC8" s="164"/>
      <c r="HD8" s="164"/>
      <c r="HE8" s="164"/>
      <c r="HF8" s="164"/>
      <c r="HG8" s="164"/>
      <c r="HH8" s="164"/>
      <c r="HI8" s="164"/>
      <c r="HJ8" s="164"/>
      <c r="HK8" s="164"/>
      <c r="HL8" s="164"/>
      <c r="HM8" s="164"/>
      <c r="HN8" s="164"/>
      <c r="HO8" s="164"/>
      <c r="HP8" s="164"/>
      <c r="HQ8" s="164"/>
      <c r="HR8" s="164"/>
      <c r="HS8" s="164"/>
      <c r="HT8" s="164"/>
      <c r="HU8" s="164"/>
      <c r="HV8" s="164"/>
      <c r="HW8" s="164"/>
      <c r="HX8" s="164"/>
      <c r="HY8" s="164"/>
      <c r="HZ8" s="164"/>
      <c r="IA8" s="164"/>
      <c r="IB8" s="164"/>
      <c r="IC8" s="164"/>
      <c r="ID8" s="164"/>
      <c r="IE8" s="164"/>
      <c r="IF8" s="164"/>
      <c r="IG8" s="164"/>
      <c r="IH8" s="164"/>
      <c r="II8" s="164"/>
      <c r="IJ8" s="164"/>
      <c r="IK8" s="164"/>
      <c r="IL8" s="164"/>
      <c r="IM8" s="164"/>
      <c r="IN8" s="164"/>
      <c r="IO8" s="164"/>
      <c r="IP8" s="164"/>
      <c r="IQ8" s="164"/>
      <c r="IR8" s="164"/>
      <c r="IS8" s="164"/>
      <c r="IT8" s="164"/>
      <c r="IU8" s="164"/>
      <c r="IV8" s="164"/>
    </row>
    <row r="9" spans="1:256" s="3" customFormat="1" ht="13.5" customHeight="1">
      <c r="A9" s="285"/>
      <c r="B9" s="285"/>
      <c r="C9" s="285"/>
      <c r="D9" s="285"/>
      <c r="E9" s="285"/>
      <c r="F9" s="285"/>
      <c r="G9" s="285"/>
      <c r="H9" s="285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75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233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75"/>
      <c r="DE9" s="176"/>
      <c r="DF9" s="176"/>
      <c r="DG9" s="176"/>
      <c r="DH9" s="176"/>
      <c r="DI9" s="176"/>
      <c r="DJ9" s="176"/>
      <c r="DK9" s="233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164"/>
      <c r="EK9" s="164"/>
      <c r="EL9" s="164"/>
      <c r="EM9" s="164"/>
      <c r="EN9" s="164"/>
      <c r="EO9" s="164"/>
      <c r="EP9" s="164"/>
      <c r="EQ9" s="164"/>
      <c r="ER9" s="164"/>
      <c r="ES9" s="164"/>
      <c r="ET9" s="164"/>
      <c r="EU9" s="164"/>
      <c r="EV9" s="164"/>
      <c r="EW9" s="164"/>
      <c r="EX9" s="164"/>
      <c r="EY9" s="164"/>
      <c r="EZ9" s="164"/>
      <c r="FA9" s="164"/>
      <c r="FB9" s="164"/>
      <c r="FC9" s="164"/>
      <c r="FD9" s="164"/>
      <c r="FE9" s="164"/>
      <c r="FF9" s="164"/>
      <c r="FG9" s="164"/>
      <c r="FH9" s="164"/>
      <c r="FI9" s="164"/>
      <c r="FJ9" s="164"/>
      <c r="FK9" s="164"/>
      <c r="FL9" s="164"/>
      <c r="FM9" s="164"/>
      <c r="FN9" s="164"/>
      <c r="FO9" s="164"/>
      <c r="FP9" s="164"/>
      <c r="FQ9" s="164"/>
      <c r="FR9" s="164"/>
      <c r="FS9" s="164"/>
      <c r="FT9" s="164"/>
      <c r="FU9" s="164"/>
      <c r="FV9" s="164"/>
      <c r="FW9" s="164"/>
      <c r="FX9" s="164"/>
      <c r="FY9" s="164"/>
      <c r="FZ9" s="164"/>
      <c r="GA9" s="164"/>
      <c r="GB9" s="164"/>
      <c r="GC9" s="164"/>
      <c r="GD9" s="164"/>
      <c r="GE9" s="164"/>
      <c r="GF9" s="164"/>
      <c r="GG9" s="164"/>
      <c r="GH9" s="164"/>
      <c r="GI9" s="164"/>
      <c r="GJ9" s="164"/>
      <c r="GK9" s="164"/>
      <c r="GL9" s="164"/>
      <c r="GM9" s="164"/>
      <c r="GN9" s="164"/>
      <c r="GO9" s="164"/>
      <c r="GP9" s="164"/>
      <c r="GQ9" s="164"/>
      <c r="GR9" s="164"/>
      <c r="GS9" s="164"/>
      <c r="GT9" s="164"/>
      <c r="GU9" s="164"/>
      <c r="GV9" s="164"/>
      <c r="GW9" s="164"/>
      <c r="GX9" s="164"/>
      <c r="GY9" s="164"/>
      <c r="GZ9" s="164"/>
      <c r="HA9" s="164"/>
      <c r="HB9" s="164"/>
      <c r="HC9" s="164"/>
      <c r="HD9" s="164"/>
      <c r="HE9" s="164"/>
      <c r="HF9" s="164"/>
      <c r="HG9" s="164"/>
      <c r="HH9" s="164"/>
      <c r="HI9" s="164"/>
      <c r="HJ9" s="164"/>
      <c r="HK9" s="164"/>
      <c r="HL9" s="164"/>
      <c r="HM9" s="164"/>
      <c r="HN9" s="164"/>
      <c r="HO9" s="164"/>
      <c r="HP9" s="164"/>
      <c r="HQ9" s="164"/>
      <c r="HR9" s="164"/>
      <c r="HS9" s="164"/>
      <c r="HT9" s="164"/>
      <c r="HU9" s="164"/>
      <c r="HV9" s="164"/>
      <c r="HW9" s="164"/>
      <c r="HX9" s="164"/>
      <c r="HY9" s="164"/>
      <c r="HZ9" s="164"/>
      <c r="IA9" s="164"/>
      <c r="IB9" s="164"/>
      <c r="IC9" s="164"/>
      <c r="ID9" s="164"/>
      <c r="IE9" s="164"/>
      <c r="IF9" s="164"/>
      <c r="IG9" s="164"/>
      <c r="IH9" s="164"/>
      <c r="II9" s="164"/>
      <c r="IJ9" s="164"/>
      <c r="IK9" s="164"/>
      <c r="IL9" s="164"/>
      <c r="IM9" s="164"/>
      <c r="IN9" s="164"/>
      <c r="IO9" s="164"/>
      <c r="IP9" s="164"/>
      <c r="IQ9" s="164"/>
      <c r="IR9" s="164"/>
      <c r="IS9" s="164"/>
      <c r="IT9" s="164"/>
      <c r="IU9" s="164"/>
      <c r="IV9" s="164"/>
    </row>
    <row r="10" spans="1:256" s="3" customFormat="1" ht="13.5" customHeight="1">
      <c r="A10" s="285"/>
      <c r="B10" s="285"/>
      <c r="C10" s="285"/>
      <c r="D10" s="285"/>
      <c r="E10" s="285"/>
      <c r="F10" s="285"/>
      <c r="G10" s="285"/>
      <c r="H10" s="285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75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233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75"/>
      <c r="DE10" s="176"/>
      <c r="DF10" s="176"/>
      <c r="DG10" s="176"/>
      <c r="DH10" s="176"/>
      <c r="DI10" s="176"/>
      <c r="DJ10" s="176"/>
      <c r="DK10" s="233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  <c r="DW10" s="164"/>
      <c r="DX10" s="164"/>
      <c r="DY10" s="164"/>
      <c r="DZ10" s="164"/>
      <c r="EA10" s="164"/>
      <c r="EB10" s="164"/>
      <c r="EC10" s="164"/>
      <c r="ED10" s="164"/>
      <c r="EE10" s="164"/>
      <c r="EF10" s="164"/>
      <c r="EG10" s="164"/>
      <c r="EH10" s="164"/>
      <c r="EI10" s="164"/>
      <c r="EJ10" s="164"/>
      <c r="EK10" s="164"/>
      <c r="EL10" s="164"/>
      <c r="EM10" s="164"/>
      <c r="EN10" s="164"/>
      <c r="EO10" s="164"/>
      <c r="EP10" s="164"/>
      <c r="EQ10" s="164"/>
      <c r="ER10" s="164"/>
      <c r="ES10" s="164"/>
      <c r="ET10" s="164"/>
      <c r="EU10" s="164"/>
      <c r="EV10" s="164"/>
      <c r="EW10" s="164"/>
      <c r="EX10" s="164"/>
      <c r="EY10" s="164"/>
      <c r="EZ10" s="164"/>
      <c r="FA10" s="164"/>
      <c r="FB10" s="164"/>
      <c r="FC10" s="164"/>
      <c r="FD10" s="164"/>
      <c r="FE10" s="164"/>
      <c r="FF10" s="164"/>
      <c r="FG10" s="164"/>
      <c r="FH10" s="164"/>
      <c r="FI10" s="164"/>
      <c r="FJ10" s="164"/>
      <c r="FK10" s="164"/>
      <c r="FL10" s="164"/>
      <c r="FM10" s="164"/>
      <c r="FN10" s="164"/>
      <c r="FO10" s="164"/>
      <c r="FP10" s="164"/>
      <c r="FQ10" s="164"/>
      <c r="FR10" s="164"/>
      <c r="FS10" s="164"/>
      <c r="FT10" s="164"/>
      <c r="FU10" s="164"/>
      <c r="FV10" s="164"/>
      <c r="FW10" s="164"/>
      <c r="FX10" s="164"/>
      <c r="FY10" s="164"/>
      <c r="FZ10" s="164"/>
      <c r="GA10" s="164"/>
      <c r="GB10" s="164"/>
      <c r="GC10" s="164"/>
      <c r="GD10" s="164"/>
      <c r="GE10" s="164"/>
      <c r="GF10" s="164"/>
      <c r="GG10" s="164"/>
      <c r="GH10" s="164"/>
      <c r="GI10" s="164"/>
      <c r="GJ10" s="164"/>
      <c r="GK10" s="164"/>
      <c r="GL10" s="164"/>
      <c r="GM10" s="164"/>
      <c r="GN10" s="164"/>
      <c r="GO10" s="164"/>
      <c r="GP10" s="164"/>
      <c r="GQ10" s="164"/>
      <c r="GR10" s="164"/>
      <c r="GS10" s="164"/>
      <c r="GT10" s="164"/>
      <c r="GU10" s="164"/>
      <c r="GV10" s="164"/>
      <c r="GW10" s="164"/>
      <c r="GX10" s="164"/>
      <c r="GY10" s="164"/>
      <c r="GZ10" s="164"/>
      <c r="HA10" s="164"/>
      <c r="HB10" s="164"/>
      <c r="HC10" s="164"/>
      <c r="HD10" s="164"/>
      <c r="HE10" s="164"/>
      <c r="HF10" s="164"/>
      <c r="HG10" s="164"/>
      <c r="HH10" s="164"/>
      <c r="HI10" s="164"/>
      <c r="HJ10" s="164"/>
      <c r="HK10" s="164"/>
      <c r="HL10" s="164"/>
      <c r="HM10" s="164"/>
      <c r="HN10" s="164"/>
      <c r="HO10" s="164"/>
      <c r="HP10" s="164"/>
      <c r="HQ10" s="164"/>
      <c r="HR10" s="164"/>
      <c r="HS10" s="164"/>
      <c r="HT10" s="164"/>
      <c r="HU10" s="164"/>
      <c r="HV10" s="164"/>
      <c r="HW10" s="164"/>
      <c r="HX10" s="164"/>
      <c r="HY10" s="164"/>
      <c r="HZ10" s="164"/>
      <c r="IA10" s="164"/>
      <c r="IB10" s="164"/>
      <c r="IC10" s="164"/>
      <c r="ID10" s="164"/>
      <c r="IE10" s="164"/>
      <c r="IF10" s="164"/>
      <c r="IG10" s="164"/>
      <c r="IH10" s="164"/>
      <c r="II10" s="164"/>
      <c r="IJ10" s="164"/>
      <c r="IK10" s="164"/>
      <c r="IL10" s="164"/>
      <c r="IM10" s="164"/>
      <c r="IN10" s="164"/>
      <c r="IO10" s="164"/>
      <c r="IP10" s="164"/>
      <c r="IQ10" s="164"/>
      <c r="IR10" s="164"/>
      <c r="IS10" s="164"/>
      <c r="IT10" s="164"/>
      <c r="IU10" s="164"/>
      <c r="IV10" s="164"/>
    </row>
    <row r="11" spans="1:256" s="3" customFormat="1" ht="13.5" customHeight="1">
      <c r="A11" s="285"/>
      <c r="B11" s="285"/>
      <c r="C11" s="285"/>
      <c r="D11" s="285"/>
      <c r="E11" s="285"/>
      <c r="F11" s="285"/>
      <c r="G11" s="285"/>
      <c r="H11" s="285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75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233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75"/>
      <c r="DE11" s="176"/>
      <c r="DF11" s="176"/>
      <c r="DG11" s="176"/>
      <c r="DH11" s="176"/>
      <c r="DI11" s="176"/>
      <c r="DJ11" s="176"/>
      <c r="DK11" s="233"/>
      <c r="DL11" s="164"/>
      <c r="DM11" s="164"/>
      <c r="DN11" s="164"/>
      <c r="DO11" s="164"/>
      <c r="DP11" s="164"/>
      <c r="DQ11" s="164"/>
      <c r="DR11" s="164"/>
      <c r="DS11" s="164"/>
      <c r="DT11" s="164"/>
      <c r="DU11" s="164"/>
      <c r="DV11" s="164"/>
      <c r="DW11" s="164"/>
      <c r="DX11" s="164"/>
      <c r="DY11" s="164"/>
      <c r="DZ11" s="164"/>
      <c r="EA11" s="164"/>
      <c r="EB11" s="164"/>
      <c r="EC11" s="164"/>
      <c r="ED11" s="164"/>
      <c r="EE11" s="164"/>
      <c r="EF11" s="164"/>
      <c r="EG11" s="164"/>
      <c r="EH11" s="164"/>
      <c r="EI11" s="164"/>
      <c r="EJ11" s="164"/>
      <c r="EK11" s="164"/>
      <c r="EL11" s="164"/>
      <c r="EM11" s="164"/>
      <c r="EN11" s="164"/>
      <c r="EO11" s="164"/>
      <c r="EP11" s="164"/>
      <c r="EQ11" s="164"/>
      <c r="ER11" s="164"/>
      <c r="ES11" s="164"/>
      <c r="ET11" s="164"/>
      <c r="EU11" s="164"/>
      <c r="EV11" s="164"/>
      <c r="EW11" s="164"/>
      <c r="EX11" s="164"/>
      <c r="EY11" s="164"/>
      <c r="EZ11" s="164"/>
      <c r="FA11" s="164"/>
      <c r="FB11" s="164"/>
      <c r="FC11" s="164"/>
      <c r="FD11" s="164"/>
      <c r="FE11" s="164"/>
      <c r="FF11" s="164"/>
      <c r="FG11" s="164"/>
      <c r="FH11" s="164"/>
      <c r="FI11" s="164"/>
      <c r="FJ11" s="164"/>
      <c r="FK11" s="164"/>
      <c r="FL11" s="164"/>
      <c r="FM11" s="164"/>
      <c r="FN11" s="164"/>
      <c r="FO11" s="164"/>
      <c r="FP11" s="164"/>
      <c r="FQ11" s="164"/>
      <c r="FR11" s="164"/>
      <c r="FS11" s="164"/>
      <c r="FT11" s="164"/>
      <c r="FU11" s="164"/>
      <c r="FV11" s="164"/>
      <c r="FW11" s="164"/>
      <c r="FX11" s="164"/>
      <c r="FY11" s="164"/>
      <c r="FZ11" s="164"/>
      <c r="GA11" s="164"/>
      <c r="GB11" s="164"/>
      <c r="GC11" s="164"/>
      <c r="GD11" s="164"/>
      <c r="GE11" s="164"/>
      <c r="GF11" s="164"/>
      <c r="GG11" s="164"/>
      <c r="GH11" s="164"/>
      <c r="GI11" s="164"/>
      <c r="GJ11" s="164"/>
      <c r="GK11" s="164"/>
      <c r="GL11" s="164"/>
      <c r="GM11" s="164"/>
      <c r="GN11" s="164"/>
      <c r="GO11" s="164"/>
      <c r="GP11" s="164"/>
      <c r="GQ11" s="164"/>
      <c r="GR11" s="164"/>
      <c r="GS11" s="164"/>
      <c r="GT11" s="164"/>
      <c r="GU11" s="164"/>
      <c r="GV11" s="164"/>
      <c r="GW11" s="164"/>
      <c r="GX11" s="164"/>
      <c r="GY11" s="164"/>
      <c r="GZ11" s="164"/>
      <c r="HA11" s="164"/>
      <c r="HB11" s="164"/>
      <c r="HC11" s="164"/>
      <c r="HD11" s="164"/>
      <c r="HE11" s="164"/>
      <c r="HF11" s="164"/>
      <c r="HG11" s="164"/>
      <c r="HH11" s="164"/>
      <c r="HI11" s="164"/>
      <c r="HJ11" s="164"/>
      <c r="HK11" s="164"/>
      <c r="HL11" s="164"/>
      <c r="HM11" s="164"/>
      <c r="HN11" s="164"/>
      <c r="HO11" s="164"/>
      <c r="HP11" s="164"/>
      <c r="HQ11" s="164"/>
      <c r="HR11" s="164"/>
      <c r="HS11" s="164"/>
      <c r="HT11" s="164"/>
      <c r="HU11" s="164"/>
      <c r="HV11" s="164"/>
      <c r="HW11" s="164"/>
      <c r="HX11" s="164"/>
      <c r="HY11" s="164"/>
      <c r="HZ11" s="164"/>
      <c r="IA11" s="164"/>
      <c r="IB11" s="164"/>
      <c r="IC11" s="164"/>
      <c r="ID11" s="164"/>
      <c r="IE11" s="164"/>
      <c r="IF11" s="164"/>
      <c r="IG11" s="164"/>
      <c r="IH11" s="164"/>
      <c r="II11" s="164"/>
      <c r="IJ11" s="164"/>
      <c r="IK11" s="164"/>
      <c r="IL11" s="164"/>
      <c r="IM11" s="164"/>
      <c r="IN11" s="164"/>
      <c r="IO11" s="164"/>
      <c r="IP11" s="164"/>
      <c r="IQ11" s="164"/>
      <c r="IR11" s="164"/>
      <c r="IS11" s="164"/>
      <c r="IT11" s="164"/>
      <c r="IU11" s="164"/>
      <c r="IV11" s="164"/>
    </row>
    <row r="12" spans="1:256" s="3" customFormat="1" ht="13.5" customHeight="1">
      <c r="A12" s="285"/>
      <c r="B12" s="285"/>
      <c r="C12" s="285"/>
      <c r="D12" s="285"/>
      <c r="E12" s="285"/>
      <c r="F12" s="285"/>
      <c r="G12" s="285"/>
      <c r="H12" s="285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75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233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75"/>
      <c r="DE12" s="176"/>
      <c r="DF12" s="176"/>
      <c r="DG12" s="176"/>
      <c r="DH12" s="176"/>
      <c r="DI12" s="176"/>
      <c r="DJ12" s="176"/>
      <c r="DK12" s="233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64"/>
      <c r="DW12" s="164"/>
      <c r="DX12" s="164"/>
      <c r="DY12" s="164"/>
      <c r="DZ12" s="164"/>
      <c r="EA12" s="164"/>
      <c r="EB12" s="164"/>
      <c r="EC12" s="164"/>
      <c r="ED12" s="164"/>
      <c r="EE12" s="164"/>
      <c r="EF12" s="164"/>
      <c r="EG12" s="164"/>
      <c r="EH12" s="164"/>
      <c r="EI12" s="164"/>
      <c r="EJ12" s="164"/>
      <c r="EK12" s="164"/>
      <c r="EL12" s="164"/>
      <c r="EM12" s="164"/>
      <c r="EN12" s="164"/>
      <c r="EO12" s="164"/>
      <c r="EP12" s="164"/>
      <c r="EQ12" s="164"/>
      <c r="ER12" s="164"/>
      <c r="ES12" s="164"/>
      <c r="ET12" s="164"/>
      <c r="EU12" s="164"/>
      <c r="EV12" s="164"/>
      <c r="EW12" s="164"/>
      <c r="EX12" s="164"/>
      <c r="EY12" s="164"/>
      <c r="EZ12" s="164"/>
      <c r="FA12" s="164"/>
      <c r="FB12" s="164"/>
      <c r="FC12" s="164"/>
      <c r="FD12" s="164"/>
      <c r="FE12" s="164"/>
      <c r="FF12" s="164"/>
      <c r="FG12" s="164"/>
      <c r="FH12" s="164"/>
      <c r="FI12" s="164"/>
      <c r="FJ12" s="164"/>
      <c r="FK12" s="164"/>
      <c r="FL12" s="164"/>
      <c r="FM12" s="164"/>
      <c r="FN12" s="164"/>
      <c r="FO12" s="164"/>
      <c r="FP12" s="164"/>
      <c r="FQ12" s="164"/>
      <c r="FR12" s="164"/>
      <c r="FS12" s="164"/>
      <c r="FT12" s="164"/>
      <c r="FU12" s="164"/>
      <c r="FV12" s="164"/>
      <c r="FW12" s="164"/>
      <c r="FX12" s="164"/>
      <c r="FY12" s="164"/>
      <c r="FZ12" s="164"/>
      <c r="GA12" s="164"/>
      <c r="GB12" s="164"/>
      <c r="GC12" s="164"/>
      <c r="GD12" s="164"/>
      <c r="GE12" s="164"/>
      <c r="GF12" s="164"/>
      <c r="GG12" s="164"/>
      <c r="GH12" s="164"/>
      <c r="GI12" s="164"/>
      <c r="GJ12" s="164"/>
      <c r="GK12" s="164"/>
      <c r="GL12" s="164"/>
      <c r="GM12" s="164"/>
      <c r="GN12" s="164"/>
      <c r="GO12" s="164"/>
      <c r="GP12" s="164"/>
      <c r="GQ12" s="164"/>
      <c r="GR12" s="164"/>
      <c r="GS12" s="164"/>
      <c r="GT12" s="164"/>
      <c r="GU12" s="164"/>
      <c r="GV12" s="164"/>
      <c r="GW12" s="164"/>
      <c r="GX12" s="164"/>
      <c r="GY12" s="164"/>
      <c r="GZ12" s="164"/>
      <c r="HA12" s="164"/>
      <c r="HB12" s="164"/>
      <c r="HC12" s="164"/>
      <c r="HD12" s="164"/>
      <c r="HE12" s="164"/>
      <c r="HF12" s="164"/>
      <c r="HG12" s="164"/>
      <c r="HH12" s="164"/>
      <c r="HI12" s="164"/>
      <c r="HJ12" s="164"/>
      <c r="HK12" s="164"/>
      <c r="HL12" s="164"/>
      <c r="HM12" s="164"/>
      <c r="HN12" s="164"/>
      <c r="HO12" s="164"/>
      <c r="HP12" s="164"/>
      <c r="HQ12" s="164"/>
      <c r="HR12" s="164"/>
      <c r="HS12" s="164"/>
      <c r="HT12" s="164"/>
      <c r="HU12" s="164"/>
      <c r="HV12" s="164"/>
      <c r="HW12" s="164"/>
      <c r="HX12" s="164"/>
      <c r="HY12" s="164"/>
      <c r="HZ12" s="164"/>
      <c r="IA12" s="164"/>
      <c r="IB12" s="164"/>
      <c r="IC12" s="164"/>
      <c r="ID12" s="164"/>
      <c r="IE12" s="164"/>
      <c r="IF12" s="164"/>
      <c r="IG12" s="164"/>
      <c r="IH12" s="164"/>
      <c r="II12" s="164"/>
      <c r="IJ12" s="164"/>
      <c r="IK12" s="164"/>
      <c r="IL12" s="164"/>
      <c r="IM12" s="164"/>
      <c r="IN12" s="164"/>
      <c r="IO12" s="164"/>
      <c r="IP12" s="164"/>
      <c r="IQ12" s="164"/>
      <c r="IR12" s="164"/>
      <c r="IS12" s="164"/>
      <c r="IT12" s="164"/>
      <c r="IU12" s="164"/>
      <c r="IV12" s="164"/>
    </row>
    <row r="13" spans="1:256" s="3" customFormat="1" ht="13.5" customHeight="1">
      <c r="A13" s="285"/>
      <c r="B13" s="285"/>
      <c r="C13" s="285"/>
      <c r="D13" s="285"/>
      <c r="E13" s="285"/>
      <c r="F13" s="285"/>
      <c r="G13" s="285"/>
      <c r="H13" s="285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75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233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75"/>
      <c r="DE13" s="176"/>
      <c r="DF13" s="176"/>
      <c r="DG13" s="176"/>
      <c r="DH13" s="176"/>
      <c r="DI13" s="176"/>
      <c r="DJ13" s="176"/>
      <c r="DK13" s="233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4"/>
      <c r="EF13" s="164"/>
      <c r="EG13" s="164"/>
      <c r="EH13" s="164"/>
      <c r="EI13" s="164"/>
      <c r="EJ13" s="164"/>
      <c r="EK13" s="164"/>
      <c r="EL13" s="164"/>
      <c r="EM13" s="164"/>
      <c r="EN13" s="164"/>
      <c r="EO13" s="164"/>
      <c r="EP13" s="164"/>
      <c r="EQ13" s="164"/>
      <c r="ER13" s="164"/>
      <c r="ES13" s="164"/>
      <c r="ET13" s="164"/>
      <c r="EU13" s="164"/>
      <c r="EV13" s="164"/>
      <c r="EW13" s="164"/>
      <c r="EX13" s="164"/>
      <c r="EY13" s="164"/>
      <c r="EZ13" s="164"/>
      <c r="FA13" s="164"/>
      <c r="FB13" s="164"/>
      <c r="FC13" s="164"/>
      <c r="FD13" s="164"/>
      <c r="FE13" s="164"/>
      <c r="FF13" s="164"/>
      <c r="FG13" s="164"/>
      <c r="FH13" s="164"/>
      <c r="FI13" s="164"/>
      <c r="FJ13" s="164"/>
      <c r="FK13" s="164"/>
      <c r="FL13" s="164"/>
      <c r="FM13" s="164"/>
      <c r="FN13" s="164"/>
      <c r="FO13" s="164"/>
      <c r="FP13" s="164"/>
      <c r="FQ13" s="164"/>
      <c r="FR13" s="164"/>
      <c r="FS13" s="164"/>
      <c r="FT13" s="164"/>
      <c r="FU13" s="164"/>
      <c r="FV13" s="164"/>
      <c r="FW13" s="164"/>
      <c r="FX13" s="164"/>
      <c r="FY13" s="164"/>
      <c r="FZ13" s="164"/>
      <c r="GA13" s="164"/>
      <c r="GB13" s="164"/>
      <c r="GC13" s="164"/>
      <c r="GD13" s="164"/>
      <c r="GE13" s="164"/>
      <c r="GF13" s="164"/>
      <c r="GG13" s="164"/>
      <c r="GH13" s="164"/>
      <c r="GI13" s="164"/>
      <c r="GJ13" s="164"/>
      <c r="GK13" s="164"/>
      <c r="GL13" s="164"/>
      <c r="GM13" s="164"/>
      <c r="GN13" s="164"/>
      <c r="GO13" s="164"/>
      <c r="GP13" s="164"/>
      <c r="GQ13" s="164"/>
      <c r="GR13" s="164"/>
      <c r="GS13" s="164"/>
      <c r="GT13" s="164"/>
      <c r="GU13" s="164"/>
      <c r="GV13" s="164"/>
      <c r="GW13" s="164"/>
      <c r="GX13" s="164"/>
      <c r="GY13" s="164"/>
      <c r="GZ13" s="164"/>
      <c r="HA13" s="164"/>
      <c r="HB13" s="164"/>
      <c r="HC13" s="164"/>
      <c r="HD13" s="164"/>
      <c r="HE13" s="164"/>
      <c r="HF13" s="164"/>
      <c r="HG13" s="164"/>
      <c r="HH13" s="164"/>
      <c r="HI13" s="164"/>
      <c r="HJ13" s="164"/>
      <c r="HK13" s="164"/>
      <c r="HL13" s="164"/>
      <c r="HM13" s="164"/>
      <c r="HN13" s="164"/>
      <c r="HO13" s="164"/>
      <c r="HP13" s="164"/>
      <c r="HQ13" s="164"/>
      <c r="HR13" s="164"/>
      <c r="HS13" s="164"/>
      <c r="HT13" s="164"/>
      <c r="HU13" s="164"/>
      <c r="HV13" s="164"/>
      <c r="HW13" s="164"/>
      <c r="HX13" s="164"/>
      <c r="HY13" s="164"/>
      <c r="HZ13" s="164"/>
      <c r="IA13" s="164"/>
      <c r="IB13" s="164"/>
      <c r="IC13" s="164"/>
      <c r="ID13" s="164"/>
      <c r="IE13" s="164"/>
      <c r="IF13" s="164"/>
      <c r="IG13" s="164"/>
      <c r="IH13" s="164"/>
      <c r="II13" s="164"/>
      <c r="IJ13" s="164"/>
      <c r="IK13" s="164"/>
      <c r="IL13" s="164"/>
      <c r="IM13" s="164"/>
      <c r="IN13" s="164"/>
      <c r="IO13" s="164"/>
      <c r="IP13" s="164"/>
      <c r="IQ13" s="164"/>
      <c r="IR13" s="164"/>
      <c r="IS13" s="164"/>
      <c r="IT13" s="164"/>
      <c r="IU13" s="164"/>
      <c r="IV13" s="164"/>
    </row>
    <row r="14" spans="1:256" s="3" customFormat="1" ht="13.5" customHeight="1">
      <c r="A14" s="285"/>
      <c r="B14" s="285"/>
      <c r="C14" s="285"/>
      <c r="D14" s="285"/>
      <c r="E14" s="285"/>
      <c r="F14" s="285"/>
      <c r="G14" s="285"/>
      <c r="H14" s="285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75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233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75"/>
      <c r="DE14" s="176"/>
      <c r="DF14" s="176"/>
      <c r="DG14" s="176"/>
      <c r="DH14" s="176"/>
      <c r="DI14" s="176"/>
      <c r="DJ14" s="176"/>
      <c r="DK14" s="233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  <c r="EQ14" s="164"/>
      <c r="ER14" s="164"/>
      <c r="ES14" s="164"/>
      <c r="ET14" s="164"/>
      <c r="EU14" s="164"/>
      <c r="EV14" s="164"/>
      <c r="EW14" s="164"/>
      <c r="EX14" s="164"/>
      <c r="EY14" s="164"/>
      <c r="EZ14" s="164"/>
      <c r="FA14" s="164"/>
      <c r="FB14" s="164"/>
      <c r="FC14" s="164"/>
      <c r="FD14" s="164"/>
      <c r="FE14" s="164"/>
      <c r="FF14" s="164"/>
      <c r="FG14" s="164"/>
      <c r="FH14" s="164"/>
      <c r="FI14" s="164"/>
      <c r="FJ14" s="164"/>
      <c r="FK14" s="164"/>
      <c r="FL14" s="164"/>
      <c r="FM14" s="164"/>
      <c r="FN14" s="164"/>
      <c r="FO14" s="164"/>
      <c r="FP14" s="164"/>
      <c r="FQ14" s="164"/>
      <c r="FR14" s="164"/>
      <c r="FS14" s="164"/>
      <c r="FT14" s="164"/>
      <c r="FU14" s="164"/>
      <c r="FV14" s="164"/>
      <c r="FW14" s="164"/>
      <c r="FX14" s="164"/>
      <c r="FY14" s="164"/>
      <c r="FZ14" s="164"/>
      <c r="GA14" s="164"/>
      <c r="GB14" s="164"/>
      <c r="GC14" s="164"/>
      <c r="GD14" s="164"/>
      <c r="GE14" s="164"/>
      <c r="GF14" s="164"/>
      <c r="GG14" s="164"/>
      <c r="GH14" s="164"/>
      <c r="GI14" s="164"/>
      <c r="GJ14" s="164"/>
      <c r="GK14" s="164"/>
      <c r="GL14" s="164"/>
      <c r="GM14" s="164"/>
      <c r="GN14" s="164"/>
      <c r="GO14" s="164"/>
      <c r="GP14" s="164"/>
      <c r="GQ14" s="164"/>
      <c r="GR14" s="164"/>
      <c r="GS14" s="164"/>
      <c r="GT14" s="164"/>
      <c r="GU14" s="164"/>
      <c r="GV14" s="164"/>
      <c r="GW14" s="164"/>
      <c r="GX14" s="164"/>
      <c r="GY14" s="164"/>
      <c r="GZ14" s="164"/>
      <c r="HA14" s="164"/>
      <c r="HB14" s="164"/>
      <c r="HC14" s="164"/>
      <c r="HD14" s="164"/>
      <c r="HE14" s="164"/>
      <c r="HF14" s="164"/>
      <c r="HG14" s="164"/>
      <c r="HH14" s="164"/>
      <c r="HI14" s="164"/>
      <c r="HJ14" s="164"/>
      <c r="HK14" s="164"/>
      <c r="HL14" s="164"/>
      <c r="HM14" s="164"/>
      <c r="HN14" s="164"/>
      <c r="HO14" s="164"/>
      <c r="HP14" s="164"/>
      <c r="HQ14" s="164"/>
      <c r="HR14" s="164"/>
      <c r="HS14" s="164"/>
      <c r="HT14" s="164"/>
      <c r="HU14" s="164"/>
      <c r="HV14" s="164"/>
      <c r="HW14" s="164"/>
      <c r="HX14" s="164"/>
      <c r="HY14" s="164"/>
      <c r="HZ14" s="164"/>
      <c r="IA14" s="164"/>
      <c r="IB14" s="164"/>
      <c r="IC14" s="164"/>
      <c r="ID14" s="164"/>
      <c r="IE14" s="164"/>
      <c r="IF14" s="164"/>
      <c r="IG14" s="164"/>
      <c r="IH14" s="164"/>
      <c r="II14" s="164"/>
      <c r="IJ14" s="164"/>
      <c r="IK14" s="164"/>
      <c r="IL14" s="164"/>
      <c r="IM14" s="164"/>
      <c r="IN14" s="164"/>
      <c r="IO14" s="164"/>
      <c r="IP14" s="164"/>
      <c r="IQ14" s="164"/>
      <c r="IR14" s="164"/>
      <c r="IS14" s="164"/>
      <c r="IT14" s="164"/>
      <c r="IU14" s="164"/>
      <c r="IV14" s="164"/>
    </row>
    <row r="15" spans="1:256" s="3" customFormat="1" ht="13.5" customHeight="1">
      <c r="A15" s="285"/>
      <c r="B15" s="285"/>
      <c r="C15" s="285"/>
      <c r="D15" s="285"/>
      <c r="E15" s="285"/>
      <c r="F15" s="285"/>
      <c r="G15" s="285"/>
      <c r="H15" s="285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75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233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75"/>
      <c r="DE15" s="176"/>
      <c r="DF15" s="176"/>
      <c r="DG15" s="176"/>
      <c r="DH15" s="176"/>
      <c r="DI15" s="176"/>
      <c r="DJ15" s="176"/>
      <c r="DK15" s="233"/>
      <c r="DL15" s="164"/>
      <c r="DM15" s="164"/>
      <c r="DN15" s="164"/>
      <c r="DO15" s="164"/>
      <c r="DP15" s="164"/>
      <c r="DQ15" s="164"/>
      <c r="DR15" s="164"/>
      <c r="DS15" s="164"/>
      <c r="DT15" s="164"/>
      <c r="DU15" s="164"/>
      <c r="DV15" s="164"/>
      <c r="DW15" s="164"/>
      <c r="DX15" s="164"/>
      <c r="DY15" s="164"/>
      <c r="DZ15" s="164"/>
      <c r="EA15" s="164"/>
      <c r="EB15" s="164"/>
      <c r="EC15" s="164"/>
      <c r="ED15" s="164"/>
      <c r="EE15" s="164"/>
      <c r="EF15" s="164"/>
      <c r="EG15" s="164"/>
      <c r="EH15" s="164"/>
      <c r="EI15" s="164"/>
      <c r="EJ15" s="164"/>
      <c r="EK15" s="164"/>
      <c r="EL15" s="164"/>
      <c r="EM15" s="164"/>
      <c r="EN15" s="164"/>
      <c r="EO15" s="164"/>
      <c r="EP15" s="164"/>
      <c r="EQ15" s="164"/>
      <c r="ER15" s="164"/>
      <c r="ES15" s="164"/>
      <c r="ET15" s="164"/>
      <c r="EU15" s="164"/>
      <c r="EV15" s="164"/>
      <c r="EW15" s="164"/>
      <c r="EX15" s="164"/>
      <c r="EY15" s="164"/>
      <c r="EZ15" s="164"/>
      <c r="FA15" s="164"/>
      <c r="FB15" s="164"/>
      <c r="FC15" s="164"/>
      <c r="FD15" s="164"/>
      <c r="FE15" s="164"/>
      <c r="FF15" s="164"/>
      <c r="FG15" s="164"/>
      <c r="FH15" s="164"/>
      <c r="FI15" s="164"/>
      <c r="FJ15" s="164"/>
      <c r="FK15" s="164"/>
      <c r="FL15" s="164"/>
      <c r="FM15" s="164"/>
      <c r="FN15" s="164"/>
      <c r="FO15" s="164"/>
      <c r="FP15" s="164"/>
      <c r="FQ15" s="164"/>
      <c r="FR15" s="164"/>
      <c r="FS15" s="164"/>
      <c r="FT15" s="164"/>
      <c r="FU15" s="164"/>
      <c r="FV15" s="164"/>
      <c r="FW15" s="164"/>
      <c r="FX15" s="164"/>
      <c r="FY15" s="164"/>
      <c r="FZ15" s="164"/>
      <c r="GA15" s="164"/>
      <c r="GB15" s="164"/>
      <c r="GC15" s="164"/>
      <c r="GD15" s="164"/>
      <c r="GE15" s="164"/>
      <c r="GF15" s="164"/>
      <c r="GG15" s="164"/>
      <c r="GH15" s="164"/>
      <c r="GI15" s="164"/>
      <c r="GJ15" s="164"/>
      <c r="GK15" s="164"/>
      <c r="GL15" s="164"/>
      <c r="GM15" s="164"/>
      <c r="GN15" s="164"/>
      <c r="GO15" s="164"/>
      <c r="GP15" s="164"/>
      <c r="GQ15" s="164"/>
      <c r="GR15" s="164"/>
      <c r="GS15" s="164"/>
      <c r="GT15" s="164"/>
      <c r="GU15" s="164"/>
      <c r="GV15" s="164"/>
      <c r="GW15" s="164"/>
      <c r="GX15" s="164"/>
      <c r="GY15" s="164"/>
      <c r="GZ15" s="164"/>
      <c r="HA15" s="164"/>
      <c r="HB15" s="164"/>
      <c r="HC15" s="164"/>
      <c r="HD15" s="164"/>
      <c r="HE15" s="164"/>
      <c r="HF15" s="164"/>
      <c r="HG15" s="164"/>
      <c r="HH15" s="164"/>
      <c r="HI15" s="164"/>
      <c r="HJ15" s="164"/>
      <c r="HK15" s="164"/>
      <c r="HL15" s="164"/>
      <c r="HM15" s="164"/>
      <c r="HN15" s="164"/>
      <c r="HO15" s="164"/>
      <c r="HP15" s="164"/>
      <c r="HQ15" s="164"/>
      <c r="HR15" s="164"/>
      <c r="HS15" s="164"/>
      <c r="HT15" s="164"/>
      <c r="HU15" s="164"/>
      <c r="HV15" s="164"/>
      <c r="HW15" s="164"/>
      <c r="HX15" s="164"/>
      <c r="HY15" s="164"/>
      <c r="HZ15" s="164"/>
      <c r="IA15" s="164"/>
      <c r="IB15" s="164"/>
      <c r="IC15" s="164"/>
      <c r="ID15" s="164"/>
      <c r="IE15" s="164"/>
      <c r="IF15" s="164"/>
      <c r="IG15" s="164"/>
      <c r="IH15" s="164"/>
      <c r="II15" s="164"/>
      <c r="IJ15" s="164"/>
      <c r="IK15" s="164"/>
      <c r="IL15" s="164"/>
      <c r="IM15" s="164"/>
      <c r="IN15" s="164"/>
      <c r="IO15" s="164"/>
      <c r="IP15" s="164"/>
      <c r="IQ15" s="164"/>
      <c r="IR15" s="164"/>
      <c r="IS15" s="164"/>
      <c r="IT15" s="164"/>
      <c r="IU15" s="164"/>
      <c r="IV15" s="164"/>
    </row>
    <row r="16" spans="1:256" s="3" customFormat="1" ht="13.5" customHeight="1">
      <c r="A16" s="285"/>
      <c r="B16" s="285"/>
      <c r="C16" s="285"/>
      <c r="D16" s="285"/>
      <c r="E16" s="285"/>
      <c r="F16" s="285"/>
      <c r="G16" s="285"/>
      <c r="H16" s="285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75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233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75"/>
      <c r="DE16" s="176"/>
      <c r="DF16" s="176"/>
      <c r="DG16" s="176"/>
      <c r="DH16" s="176"/>
      <c r="DI16" s="176"/>
      <c r="DJ16" s="176"/>
      <c r="DK16" s="233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4"/>
      <c r="DX16" s="164"/>
      <c r="DY16" s="164"/>
      <c r="DZ16" s="164"/>
      <c r="EA16" s="164"/>
      <c r="EB16" s="164"/>
      <c r="EC16" s="164"/>
      <c r="ED16" s="164"/>
      <c r="EE16" s="164"/>
      <c r="EF16" s="164"/>
      <c r="EG16" s="164"/>
      <c r="EH16" s="164"/>
      <c r="EI16" s="164"/>
      <c r="EJ16" s="164"/>
      <c r="EK16" s="164"/>
      <c r="EL16" s="164"/>
      <c r="EM16" s="164"/>
      <c r="EN16" s="164"/>
      <c r="EO16" s="164"/>
      <c r="EP16" s="164"/>
      <c r="EQ16" s="164"/>
      <c r="ER16" s="164"/>
      <c r="ES16" s="164"/>
      <c r="ET16" s="164"/>
      <c r="EU16" s="164"/>
      <c r="EV16" s="164"/>
      <c r="EW16" s="164"/>
      <c r="EX16" s="164"/>
      <c r="EY16" s="164"/>
      <c r="EZ16" s="164"/>
      <c r="FA16" s="164"/>
      <c r="FB16" s="164"/>
      <c r="FC16" s="164"/>
      <c r="FD16" s="164"/>
      <c r="FE16" s="164"/>
      <c r="FF16" s="164"/>
      <c r="FG16" s="164"/>
      <c r="FH16" s="164"/>
      <c r="FI16" s="164"/>
      <c r="FJ16" s="164"/>
      <c r="FK16" s="164"/>
      <c r="FL16" s="164"/>
      <c r="FM16" s="164"/>
      <c r="FN16" s="164"/>
      <c r="FO16" s="164"/>
      <c r="FP16" s="164"/>
      <c r="FQ16" s="164"/>
      <c r="FR16" s="164"/>
      <c r="FS16" s="164"/>
      <c r="FT16" s="164"/>
      <c r="FU16" s="164"/>
      <c r="FV16" s="164"/>
      <c r="FW16" s="164"/>
      <c r="FX16" s="164"/>
      <c r="FY16" s="164"/>
      <c r="FZ16" s="164"/>
      <c r="GA16" s="164"/>
      <c r="GB16" s="164"/>
      <c r="GC16" s="164"/>
      <c r="GD16" s="164"/>
      <c r="GE16" s="164"/>
      <c r="GF16" s="164"/>
      <c r="GG16" s="164"/>
      <c r="GH16" s="164"/>
      <c r="GI16" s="164"/>
      <c r="GJ16" s="164"/>
      <c r="GK16" s="164"/>
      <c r="GL16" s="164"/>
      <c r="GM16" s="164"/>
      <c r="GN16" s="164"/>
      <c r="GO16" s="164"/>
      <c r="GP16" s="164"/>
      <c r="GQ16" s="164"/>
      <c r="GR16" s="164"/>
      <c r="GS16" s="164"/>
      <c r="GT16" s="164"/>
      <c r="GU16" s="164"/>
      <c r="GV16" s="164"/>
      <c r="GW16" s="164"/>
      <c r="GX16" s="164"/>
      <c r="GY16" s="164"/>
      <c r="GZ16" s="164"/>
      <c r="HA16" s="164"/>
      <c r="HB16" s="164"/>
      <c r="HC16" s="164"/>
      <c r="HD16" s="164"/>
      <c r="HE16" s="164"/>
      <c r="HF16" s="164"/>
      <c r="HG16" s="164"/>
      <c r="HH16" s="164"/>
      <c r="HI16" s="164"/>
      <c r="HJ16" s="164"/>
      <c r="HK16" s="164"/>
      <c r="HL16" s="164"/>
      <c r="HM16" s="164"/>
      <c r="HN16" s="164"/>
      <c r="HO16" s="164"/>
      <c r="HP16" s="164"/>
      <c r="HQ16" s="164"/>
      <c r="HR16" s="164"/>
      <c r="HS16" s="164"/>
      <c r="HT16" s="164"/>
      <c r="HU16" s="164"/>
      <c r="HV16" s="164"/>
      <c r="HW16" s="164"/>
      <c r="HX16" s="164"/>
      <c r="HY16" s="164"/>
      <c r="HZ16" s="164"/>
      <c r="IA16" s="164"/>
      <c r="IB16" s="164"/>
      <c r="IC16" s="164"/>
      <c r="ID16" s="164"/>
      <c r="IE16" s="164"/>
      <c r="IF16" s="164"/>
      <c r="IG16" s="164"/>
      <c r="IH16" s="164"/>
      <c r="II16" s="164"/>
      <c r="IJ16" s="164"/>
      <c r="IK16" s="164"/>
      <c r="IL16" s="164"/>
      <c r="IM16" s="164"/>
      <c r="IN16" s="164"/>
      <c r="IO16" s="164"/>
      <c r="IP16" s="164"/>
      <c r="IQ16" s="164"/>
      <c r="IR16" s="164"/>
      <c r="IS16" s="164"/>
      <c r="IT16" s="164"/>
      <c r="IU16" s="164"/>
      <c r="IV16" s="164"/>
    </row>
    <row r="17" spans="1:256" s="3" customFormat="1" ht="13.5" customHeight="1">
      <c r="A17" s="285"/>
      <c r="B17" s="285"/>
      <c r="C17" s="285"/>
      <c r="D17" s="285"/>
      <c r="E17" s="285"/>
      <c r="F17" s="285"/>
      <c r="G17" s="285"/>
      <c r="H17" s="285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75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233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75"/>
      <c r="DE17" s="176"/>
      <c r="DF17" s="176"/>
      <c r="DG17" s="176"/>
      <c r="DH17" s="176"/>
      <c r="DI17" s="176"/>
      <c r="DJ17" s="176"/>
      <c r="DK17" s="233"/>
      <c r="DL17" s="164"/>
      <c r="DM17" s="164"/>
      <c r="DN17" s="164"/>
      <c r="DO17" s="164"/>
      <c r="DP17" s="164"/>
      <c r="DQ17" s="164"/>
      <c r="DR17" s="164"/>
      <c r="DS17" s="164"/>
      <c r="DT17" s="164"/>
      <c r="DU17" s="164"/>
      <c r="DV17" s="164"/>
      <c r="DW17" s="164"/>
      <c r="DX17" s="164"/>
      <c r="DY17" s="164"/>
      <c r="DZ17" s="164"/>
      <c r="EA17" s="164"/>
      <c r="EB17" s="164"/>
      <c r="EC17" s="164"/>
      <c r="ED17" s="164"/>
      <c r="EE17" s="164"/>
      <c r="EF17" s="164"/>
      <c r="EG17" s="164"/>
      <c r="EH17" s="164"/>
      <c r="EI17" s="164"/>
      <c r="EJ17" s="164"/>
      <c r="EK17" s="164"/>
      <c r="EL17" s="164"/>
      <c r="EM17" s="164"/>
      <c r="EN17" s="164"/>
      <c r="EO17" s="164"/>
      <c r="EP17" s="164"/>
      <c r="EQ17" s="164"/>
      <c r="ER17" s="164"/>
      <c r="ES17" s="164"/>
      <c r="ET17" s="164"/>
      <c r="EU17" s="164"/>
      <c r="EV17" s="164"/>
      <c r="EW17" s="164"/>
      <c r="EX17" s="164"/>
      <c r="EY17" s="164"/>
      <c r="EZ17" s="164"/>
      <c r="FA17" s="164"/>
      <c r="FB17" s="164"/>
      <c r="FC17" s="164"/>
      <c r="FD17" s="164"/>
      <c r="FE17" s="164"/>
      <c r="FF17" s="164"/>
      <c r="FG17" s="164"/>
      <c r="FH17" s="164"/>
      <c r="FI17" s="164"/>
      <c r="FJ17" s="164"/>
      <c r="FK17" s="164"/>
      <c r="FL17" s="164"/>
      <c r="FM17" s="164"/>
      <c r="FN17" s="164"/>
      <c r="FO17" s="164"/>
      <c r="FP17" s="164"/>
      <c r="FQ17" s="164"/>
      <c r="FR17" s="164"/>
      <c r="FS17" s="164"/>
      <c r="FT17" s="164"/>
      <c r="FU17" s="164"/>
      <c r="FV17" s="164"/>
      <c r="FW17" s="164"/>
      <c r="FX17" s="164"/>
      <c r="FY17" s="164"/>
      <c r="FZ17" s="164"/>
      <c r="GA17" s="164"/>
      <c r="GB17" s="164"/>
      <c r="GC17" s="164"/>
      <c r="GD17" s="164"/>
      <c r="GE17" s="164"/>
      <c r="GF17" s="164"/>
      <c r="GG17" s="164"/>
      <c r="GH17" s="164"/>
      <c r="GI17" s="164"/>
      <c r="GJ17" s="164"/>
      <c r="GK17" s="164"/>
      <c r="GL17" s="164"/>
      <c r="GM17" s="164"/>
      <c r="GN17" s="164"/>
      <c r="GO17" s="164"/>
      <c r="GP17" s="164"/>
      <c r="GQ17" s="164"/>
      <c r="GR17" s="164"/>
      <c r="GS17" s="164"/>
      <c r="GT17" s="164"/>
      <c r="GU17" s="164"/>
      <c r="GV17" s="164"/>
      <c r="GW17" s="164"/>
      <c r="GX17" s="164"/>
      <c r="GY17" s="164"/>
      <c r="GZ17" s="164"/>
      <c r="HA17" s="164"/>
      <c r="HB17" s="164"/>
      <c r="HC17" s="164"/>
      <c r="HD17" s="164"/>
      <c r="HE17" s="164"/>
      <c r="HF17" s="164"/>
      <c r="HG17" s="164"/>
      <c r="HH17" s="164"/>
      <c r="HI17" s="164"/>
      <c r="HJ17" s="164"/>
      <c r="HK17" s="164"/>
      <c r="HL17" s="164"/>
      <c r="HM17" s="164"/>
      <c r="HN17" s="164"/>
      <c r="HO17" s="164"/>
      <c r="HP17" s="164"/>
      <c r="HQ17" s="164"/>
      <c r="HR17" s="164"/>
      <c r="HS17" s="164"/>
      <c r="HT17" s="164"/>
      <c r="HU17" s="164"/>
      <c r="HV17" s="164"/>
      <c r="HW17" s="164"/>
      <c r="HX17" s="164"/>
      <c r="HY17" s="164"/>
      <c r="HZ17" s="164"/>
      <c r="IA17" s="164"/>
      <c r="IB17" s="164"/>
      <c r="IC17" s="164"/>
      <c r="ID17" s="164"/>
      <c r="IE17" s="164"/>
      <c r="IF17" s="164"/>
      <c r="IG17" s="164"/>
      <c r="IH17" s="164"/>
      <c r="II17" s="164"/>
      <c r="IJ17" s="164"/>
      <c r="IK17" s="164"/>
      <c r="IL17" s="164"/>
      <c r="IM17" s="164"/>
      <c r="IN17" s="164"/>
      <c r="IO17" s="164"/>
      <c r="IP17" s="164"/>
      <c r="IQ17" s="164"/>
      <c r="IR17" s="164"/>
      <c r="IS17" s="164"/>
      <c r="IT17" s="164"/>
      <c r="IU17" s="164"/>
      <c r="IV17" s="164"/>
    </row>
    <row r="18" spans="1:256" s="3" customFormat="1" ht="13.5" customHeight="1">
      <c r="A18" s="285"/>
      <c r="B18" s="285"/>
      <c r="C18" s="285"/>
      <c r="D18" s="285"/>
      <c r="E18" s="285"/>
      <c r="F18" s="285"/>
      <c r="G18" s="285"/>
      <c r="H18" s="285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75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233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75"/>
      <c r="DE18" s="176"/>
      <c r="DF18" s="176"/>
      <c r="DG18" s="176"/>
      <c r="DH18" s="176"/>
      <c r="DI18" s="176"/>
      <c r="DJ18" s="176"/>
      <c r="DK18" s="233"/>
      <c r="DL18" s="164"/>
      <c r="DM18" s="164"/>
      <c r="DN18" s="164"/>
      <c r="DO18" s="164"/>
      <c r="DP18" s="164"/>
      <c r="DQ18" s="164"/>
      <c r="DR18" s="164"/>
      <c r="DS18" s="164"/>
      <c r="DT18" s="164"/>
      <c r="DU18" s="164"/>
      <c r="DV18" s="164"/>
      <c r="DW18" s="164"/>
      <c r="DX18" s="164"/>
      <c r="DY18" s="164"/>
      <c r="DZ18" s="164"/>
      <c r="EA18" s="164"/>
      <c r="EB18" s="164"/>
      <c r="EC18" s="164"/>
      <c r="ED18" s="164"/>
      <c r="EE18" s="164"/>
      <c r="EF18" s="164"/>
      <c r="EG18" s="164"/>
      <c r="EH18" s="164"/>
      <c r="EI18" s="164"/>
      <c r="EJ18" s="164"/>
      <c r="EK18" s="164"/>
      <c r="EL18" s="164"/>
      <c r="EM18" s="164"/>
      <c r="EN18" s="164"/>
      <c r="EO18" s="164"/>
      <c r="EP18" s="164"/>
      <c r="EQ18" s="164"/>
      <c r="ER18" s="164"/>
      <c r="ES18" s="164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4"/>
      <c r="FF18" s="164"/>
      <c r="FG18" s="164"/>
      <c r="FH18" s="164"/>
      <c r="FI18" s="164"/>
      <c r="FJ18" s="164"/>
      <c r="FK18" s="164"/>
      <c r="FL18" s="164"/>
      <c r="FM18" s="164"/>
      <c r="FN18" s="164"/>
      <c r="FO18" s="164"/>
      <c r="FP18" s="164"/>
      <c r="FQ18" s="164"/>
      <c r="FR18" s="164"/>
      <c r="FS18" s="164"/>
      <c r="FT18" s="164"/>
      <c r="FU18" s="164"/>
      <c r="FV18" s="164"/>
      <c r="FW18" s="164"/>
      <c r="FX18" s="164"/>
      <c r="FY18" s="164"/>
      <c r="FZ18" s="164"/>
      <c r="GA18" s="164"/>
      <c r="GB18" s="164"/>
      <c r="GC18" s="164"/>
      <c r="GD18" s="164"/>
      <c r="GE18" s="164"/>
      <c r="GF18" s="164"/>
      <c r="GG18" s="164"/>
      <c r="GH18" s="164"/>
      <c r="GI18" s="164"/>
      <c r="GJ18" s="164"/>
      <c r="GK18" s="164"/>
      <c r="GL18" s="164"/>
      <c r="GM18" s="164"/>
      <c r="GN18" s="164"/>
      <c r="GO18" s="164"/>
      <c r="GP18" s="164"/>
      <c r="GQ18" s="164"/>
      <c r="GR18" s="164"/>
      <c r="GS18" s="164"/>
      <c r="GT18" s="164"/>
      <c r="GU18" s="164"/>
      <c r="GV18" s="164"/>
      <c r="GW18" s="164"/>
      <c r="GX18" s="164"/>
      <c r="GY18" s="164"/>
      <c r="GZ18" s="164"/>
      <c r="HA18" s="164"/>
      <c r="HB18" s="164"/>
      <c r="HC18" s="164"/>
      <c r="HD18" s="164"/>
      <c r="HE18" s="164"/>
      <c r="HF18" s="164"/>
      <c r="HG18" s="164"/>
      <c r="HH18" s="164"/>
      <c r="HI18" s="164"/>
      <c r="HJ18" s="164"/>
      <c r="HK18" s="164"/>
      <c r="HL18" s="164"/>
      <c r="HM18" s="164"/>
      <c r="HN18" s="164"/>
      <c r="HO18" s="164"/>
      <c r="HP18" s="164"/>
      <c r="HQ18" s="164"/>
      <c r="HR18" s="164"/>
      <c r="HS18" s="164"/>
      <c r="HT18" s="164"/>
      <c r="HU18" s="164"/>
      <c r="HV18" s="164"/>
      <c r="HW18" s="164"/>
      <c r="HX18" s="164"/>
      <c r="HY18" s="164"/>
      <c r="HZ18" s="164"/>
      <c r="IA18" s="164"/>
      <c r="IB18" s="164"/>
      <c r="IC18" s="164"/>
      <c r="ID18" s="164"/>
      <c r="IE18" s="164"/>
      <c r="IF18" s="164"/>
      <c r="IG18" s="164"/>
      <c r="IH18" s="164"/>
      <c r="II18" s="164"/>
      <c r="IJ18" s="164"/>
      <c r="IK18" s="164"/>
      <c r="IL18" s="164"/>
      <c r="IM18" s="164"/>
      <c r="IN18" s="164"/>
      <c r="IO18" s="164"/>
      <c r="IP18" s="164"/>
      <c r="IQ18" s="164"/>
      <c r="IR18" s="164"/>
      <c r="IS18" s="164"/>
      <c r="IT18" s="164"/>
      <c r="IU18" s="164"/>
      <c r="IV18" s="164"/>
    </row>
    <row r="19" spans="1:256" s="3" customFormat="1" ht="13.5" customHeight="1">
      <c r="A19" s="285"/>
      <c r="B19" s="285"/>
      <c r="C19" s="285"/>
      <c r="D19" s="285"/>
      <c r="E19" s="285"/>
      <c r="F19" s="285"/>
      <c r="G19" s="285"/>
      <c r="H19" s="285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75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233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75"/>
      <c r="DE19" s="176"/>
      <c r="DF19" s="176"/>
      <c r="DG19" s="176"/>
      <c r="DH19" s="176"/>
      <c r="DI19" s="176"/>
      <c r="DJ19" s="176"/>
      <c r="DK19" s="233"/>
      <c r="DL19" s="164"/>
      <c r="DM19" s="164"/>
      <c r="DN19" s="164"/>
      <c r="DO19" s="164"/>
      <c r="DP19" s="164"/>
      <c r="DQ19" s="164"/>
      <c r="DR19" s="164"/>
      <c r="DS19" s="164"/>
      <c r="DT19" s="164"/>
      <c r="DU19" s="164"/>
      <c r="DV19" s="164"/>
      <c r="DW19" s="164"/>
      <c r="DX19" s="164"/>
      <c r="DY19" s="164"/>
      <c r="DZ19" s="164"/>
      <c r="EA19" s="164"/>
      <c r="EB19" s="164"/>
      <c r="EC19" s="164"/>
      <c r="ED19" s="164"/>
      <c r="EE19" s="164"/>
      <c r="EF19" s="164"/>
      <c r="EG19" s="164"/>
      <c r="EH19" s="164"/>
      <c r="EI19" s="164"/>
      <c r="EJ19" s="164"/>
      <c r="EK19" s="164"/>
      <c r="EL19" s="164"/>
      <c r="EM19" s="164"/>
      <c r="EN19" s="164"/>
      <c r="EO19" s="164"/>
      <c r="EP19" s="164"/>
      <c r="EQ19" s="164"/>
      <c r="ER19" s="164"/>
      <c r="ES19" s="164"/>
      <c r="ET19" s="164"/>
      <c r="EU19" s="164"/>
      <c r="EV19" s="164"/>
      <c r="EW19" s="164"/>
      <c r="EX19" s="164"/>
      <c r="EY19" s="164"/>
      <c r="EZ19" s="164"/>
      <c r="FA19" s="164"/>
      <c r="FB19" s="164"/>
      <c r="FC19" s="164"/>
      <c r="FD19" s="164"/>
      <c r="FE19" s="164"/>
      <c r="FF19" s="164"/>
      <c r="FG19" s="164"/>
      <c r="FH19" s="164"/>
      <c r="FI19" s="164"/>
      <c r="FJ19" s="164"/>
      <c r="FK19" s="164"/>
      <c r="FL19" s="164"/>
      <c r="FM19" s="164"/>
      <c r="FN19" s="164"/>
      <c r="FO19" s="164"/>
      <c r="FP19" s="164"/>
      <c r="FQ19" s="164"/>
      <c r="FR19" s="164"/>
      <c r="FS19" s="164"/>
      <c r="FT19" s="164"/>
      <c r="FU19" s="164"/>
      <c r="FV19" s="164"/>
      <c r="FW19" s="164"/>
      <c r="FX19" s="164"/>
      <c r="FY19" s="164"/>
      <c r="FZ19" s="164"/>
      <c r="GA19" s="164"/>
      <c r="GB19" s="164"/>
      <c r="GC19" s="164"/>
      <c r="GD19" s="164"/>
      <c r="GE19" s="164"/>
      <c r="GF19" s="164"/>
      <c r="GG19" s="164"/>
      <c r="GH19" s="164"/>
      <c r="GI19" s="164"/>
      <c r="GJ19" s="164"/>
      <c r="GK19" s="164"/>
      <c r="GL19" s="164"/>
      <c r="GM19" s="164"/>
      <c r="GN19" s="164"/>
      <c r="GO19" s="164"/>
      <c r="GP19" s="164"/>
      <c r="GQ19" s="164"/>
      <c r="GR19" s="164"/>
      <c r="GS19" s="164"/>
      <c r="GT19" s="164"/>
      <c r="GU19" s="164"/>
      <c r="GV19" s="164"/>
      <c r="GW19" s="164"/>
      <c r="GX19" s="164"/>
      <c r="GY19" s="164"/>
      <c r="GZ19" s="164"/>
      <c r="HA19" s="164"/>
      <c r="HB19" s="164"/>
      <c r="HC19" s="164"/>
      <c r="HD19" s="164"/>
      <c r="HE19" s="164"/>
      <c r="HF19" s="164"/>
      <c r="HG19" s="164"/>
      <c r="HH19" s="164"/>
      <c r="HI19" s="164"/>
      <c r="HJ19" s="164"/>
      <c r="HK19" s="164"/>
      <c r="HL19" s="164"/>
      <c r="HM19" s="164"/>
      <c r="HN19" s="164"/>
      <c r="HO19" s="164"/>
      <c r="HP19" s="164"/>
      <c r="HQ19" s="164"/>
      <c r="HR19" s="164"/>
      <c r="HS19" s="164"/>
      <c r="HT19" s="164"/>
      <c r="HU19" s="164"/>
      <c r="HV19" s="164"/>
      <c r="HW19" s="164"/>
      <c r="HX19" s="164"/>
      <c r="HY19" s="164"/>
      <c r="HZ19" s="164"/>
      <c r="IA19" s="164"/>
      <c r="IB19" s="164"/>
      <c r="IC19" s="164"/>
      <c r="ID19" s="164"/>
      <c r="IE19" s="164"/>
      <c r="IF19" s="164"/>
      <c r="IG19" s="164"/>
      <c r="IH19" s="164"/>
      <c r="II19" s="164"/>
      <c r="IJ19" s="164"/>
      <c r="IK19" s="164"/>
      <c r="IL19" s="164"/>
      <c r="IM19" s="164"/>
      <c r="IN19" s="164"/>
      <c r="IO19" s="164"/>
      <c r="IP19" s="164"/>
      <c r="IQ19" s="164"/>
      <c r="IR19" s="164"/>
      <c r="IS19" s="164"/>
      <c r="IT19" s="164"/>
      <c r="IU19" s="164"/>
      <c r="IV19" s="164"/>
    </row>
    <row r="20" spans="1:256" s="3" customFormat="1" ht="13.5" customHeight="1">
      <c r="A20" s="285"/>
      <c r="B20" s="285"/>
      <c r="C20" s="285"/>
      <c r="D20" s="285"/>
      <c r="E20" s="285"/>
      <c r="F20" s="285"/>
      <c r="G20" s="285"/>
      <c r="H20" s="285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75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233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75"/>
      <c r="DE20" s="176"/>
      <c r="DF20" s="176"/>
      <c r="DG20" s="176"/>
      <c r="DH20" s="176"/>
      <c r="DI20" s="176"/>
      <c r="DJ20" s="176"/>
      <c r="DK20" s="233"/>
      <c r="DL20" s="164"/>
      <c r="DM20" s="164"/>
      <c r="DN20" s="164"/>
      <c r="DO20" s="164"/>
      <c r="DP20" s="164"/>
      <c r="DQ20" s="164"/>
      <c r="DR20" s="164"/>
      <c r="DS20" s="164"/>
      <c r="DT20" s="164"/>
      <c r="DU20" s="164"/>
      <c r="DV20" s="164"/>
      <c r="DW20" s="164"/>
      <c r="DX20" s="164"/>
      <c r="DY20" s="164"/>
      <c r="DZ20" s="164"/>
      <c r="EA20" s="164"/>
      <c r="EB20" s="164"/>
      <c r="EC20" s="164"/>
      <c r="ED20" s="164"/>
      <c r="EE20" s="164"/>
      <c r="EF20" s="164"/>
      <c r="EG20" s="164"/>
      <c r="EH20" s="164"/>
      <c r="EI20" s="164"/>
      <c r="EJ20" s="164"/>
      <c r="EK20" s="164"/>
      <c r="EL20" s="164"/>
      <c r="EM20" s="164"/>
      <c r="EN20" s="164"/>
      <c r="EO20" s="164"/>
      <c r="EP20" s="164"/>
      <c r="EQ20" s="164"/>
      <c r="ER20" s="164"/>
      <c r="ES20" s="164"/>
      <c r="ET20" s="164"/>
      <c r="EU20" s="164"/>
      <c r="EV20" s="164"/>
      <c r="EW20" s="164"/>
      <c r="EX20" s="164"/>
      <c r="EY20" s="164"/>
      <c r="EZ20" s="164"/>
      <c r="FA20" s="164"/>
      <c r="FB20" s="164"/>
      <c r="FC20" s="164"/>
      <c r="FD20" s="164"/>
      <c r="FE20" s="164"/>
      <c r="FF20" s="164"/>
      <c r="FG20" s="164"/>
      <c r="FH20" s="164"/>
      <c r="FI20" s="164"/>
      <c r="FJ20" s="164"/>
      <c r="FK20" s="164"/>
      <c r="FL20" s="164"/>
      <c r="FM20" s="164"/>
      <c r="FN20" s="164"/>
      <c r="FO20" s="164"/>
      <c r="FP20" s="164"/>
      <c r="FQ20" s="164"/>
      <c r="FR20" s="164"/>
      <c r="FS20" s="164"/>
      <c r="FT20" s="164"/>
      <c r="FU20" s="164"/>
      <c r="FV20" s="164"/>
      <c r="FW20" s="164"/>
      <c r="FX20" s="164"/>
      <c r="FY20" s="164"/>
      <c r="FZ20" s="164"/>
      <c r="GA20" s="164"/>
      <c r="GB20" s="164"/>
      <c r="GC20" s="164"/>
      <c r="GD20" s="164"/>
      <c r="GE20" s="164"/>
      <c r="GF20" s="164"/>
      <c r="GG20" s="164"/>
      <c r="GH20" s="164"/>
      <c r="GI20" s="164"/>
      <c r="GJ20" s="164"/>
      <c r="GK20" s="164"/>
      <c r="GL20" s="164"/>
      <c r="GM20" s="164"/>
      <c r="GN20" s="164"/>
      <c r="GO20" s="164"/>
      <c r="GP20" s="164"/>
      <c r="GQ20" s="164"/>
      <c r="GR20" s="164"/>
      <c r="GS20" s="164"/>
      <c r="GT20" s="164"/>
      <c r="GU20" s="164"/>
      <c r="GV20" s="164"/>
      <c r="GW20" s="164"/>
      <c r="GX20" s="164"/>
      <c r="GY20" s="164"/>
      <c r="GZ20" s="164"/>
      <c r="HA20" s="164"/>
      <c r="HB20" s="164"/>
      <c r="HC20" s="164"/>
      <c r="HD20" s="164"/>
      <c r="HE20" s="164"/>
      <c r="HF20" s="164"/>
      <c r="HG20" s="164"/>
      <c r="HH20" s="164"/>
      <c r="HI20" s="164"/>
      <c r="HJ20" s="164"/>
      <c r="HK20" s="164"/>
      <c r="HL20" s="164"/>
      <c r="HM20" s="164"/>
      <c r="HN20" s="164"/>
      <c r="HO20" s="164"/>
      <c r="HP20" s="164"/>
      <c r="HQ20" s="164"/>
      <c r="HR20" s="164"/>
      <c r="HS20" s="164"/>
      <c r="HT20" s="164"/>
      <c r="HU20" s="164"/>
      <c r="HV20" s="164"/>
      <c r="HW20" s="164"/>
      <c r="HX20" s="164"/>
      <c r="HY20" s="164"/>
      <c r="HZ20" s="164"/>
      <c r="IA20" s="164"/>
      <c r="IB20" s="164"/>
      <c r="IC20" s="164"/>
      <c r="ID20" s="164"/>
      <c r="IE20" s="164"/>
      <c r="IF20" s="164"/>
      <c r="IG20" s="164"/>
      <c r="IH20" s="164"/>
      <c r="II20" s="164"/>
      <c r="IJ20" s="164"/>
      <c r="IK20" s="164"/>
      <c r="IL20" s="164"/>
      <c r="IM20" s="164"/>
      <c r="IN20" s="164"/>
      <c r="IO20" s="164"/>
      <c r="IP20" s="164"/>
      <c r="IQ20" s="164"/>
      <c r="IR20" s="164"/>
      <c r="IS20" s="164"/>
      <c r="IT20" s="164"/>
      <c r="IU20" s="164"/>
      <c r="IV20" s="164"/>
    </row>
    <row r="21" spans="1:256" s="3" customFormat="1" ht="13.5" customHeight="1">
      <c r="A21" s="285"/>
      <c r="B21" s="285"/>
      <c r="C21" s="285"/>
      <c r="D21" s="285"/>
      <c r="E21" s="285"/>
      <c r="F21" s="285"/>
      <c r="G21" s="285"/>
      <c r="H21" s="285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75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233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75"/>
      <c r="DE21" s="176"/>
      <c r="DF21" s="176"/>
      <c r="DG21" s="176"/>
      <c r="DH21" s="176"/>
      <c r="DI21" s="176"/>
      <c r="DJ21" s="176"/>
      <c r="DK21" s="233"/>
      <c r="DL21" s="164"/>
      <c r="DM21" s="164"/>
      <c r="DN21" s="164"/>
      <c r="DO21" s="164"/>
      <c r="DP21" s="164"/>
      <c r="DQ21" s="164"/>
      <c r="DR21" s="164"/>
      <c r="DS21" s="164"/>
      <c r="DT21" s="164"/>
      <c r="DU21" s="164"/>
      <c r="DV21" s="164"/>
      <c r="DW21" s="164"/>
      <c r="DX21" s="164"/>
      <c r="DY21" s="164"/>
      <c r="DZ21" s="164"/>
      <c r="EA21" s="164"/>
      <c r="EB21" s="164"/>
      <c r="EC21" s="164"/>
      <c r="ED21" s="164"/>
      <c r="EE21" s="164"/>
      <c r="EF21" s="164"/>
      <c r="EG21" s="164"/>
      <c r="EH21" s="164"/>
      <c r="EI21" s="164"/>
      <c r="EJ21" s="164"/>
      <c r="EK21" s="164"/>
      <c r="EL21" s="164"/>
      <c r="EM21" s="164"/>
      <c r="EN21" s="164"/>
      <c r="EO21" s="164"/>
      <c r="EP21" s="164"/>
      <c r="EQ21" s="164"/>
      <c r="ER21" s="164"/>
      <c r="ES21" s="164"/>
      <c r="ET21" s="164"/>
      <c r="EU21" s="164"/>
      <c r="EV21" s="164"/>
      <c r="EW21" s="164"/>
      <c r="EX21" s="164"/>
      <c r="EY21" s="164"/>
      <c r="EZ21" s="164"/>
      <c r="FA21" s="164"/>
      <c r="FB21" s="164"/>
      <c r="FC21" s="164"/>
      <c r="FD21" s="164"/>
      <c r="FE21" s="164"/>
      <c r="FF21" s="164"/>
      <c r="FG21" s="164"/>
      <c r="FH21" s="164"/>
      <c r="FI21" s="164"/>
      <c r="FJ21" s="164"/>
      <c r="FK21" s="164"/>
      <c r="FL21" s="164"/>
      <c r="FM21" s="164"/>
      <c r="FN21" s="164"/>
      <c r="FO21" s="164"/>
      <c r="FP21" s="164"/>
      <c r="FQ21" s="164"/>
      <c r="FR21" s="164"/>
      <c r="FS21" s="164"/>
      <c r="FT21" s="164"/>
      <c r="FU21" s="164"/>
      <c r="FV21" s="164"/>
      <c r="FW21" s="164"/>
      <c r="FX21" s="164"/>
      <c r="FY21" s="164"/>
      <c r="FZ21" s="164"/>
      <c r="GA21" s="164"/>
      <c r="GB21" s="164"/>
      <c r="GC21" s="164"/>
      <c r="GD21" s="164"/>
      <c r="GE21" s="164"/>
      <c r="GF21" s="164"/>
      <c r="GG21" s="164"/>
      <c r="GH21" s="164"/>
      <c r="GI21" s="164"/>
      <c r="GJ21" s="164"/>
      <c r="GK21" s="164"/>
      <c r="GL21" s="164"/>
      <c r="GM21" s="164"/>
      <c r="GN21" s="164"/>
      <c r="GO21" s="164"/>
      <c r="GP21" s="164"/>
      <c r="GQ21" s="164"/>
      <c r="GR21" s="164"/>
      <c r="GS21" s="164"/>
      <c r="GT21" s="164"/>
      <c r="GU21" s="164"/>
      <c r="GV21" s="164"/>
      <c r="GW21" s="164"/>
      <c r="GX21" s="164"/>
      <c r="GY21" s="164"/>
      <c r="GZ21" s="164"/>
      <c r="HA21" s="164"/>
      <c r="HB21" s="164"/>
      <c r="HC21" s="164"/>
      <c r="HD21" s="164"/>
      <c r="HE21" s="164"/>
      <c r="HF21" s="164"/>
      <c r="HG21" s="164"/>
      <c r="HH21" s="164"/>
      <c r="HI21" s="164"/>
      <c r="HJ21" s="164"/>
      <c r="HK21" s="164"/>
      <c r="HL21" s="164"/>
      <c r="HM21" s="164"/>
      <c r="HN21" s="164"/>
      <c r="HO21" s="164"/>
      <c r="HP21" s="164"/>
      <c r="HQ21" s="164"/>
      <c r="HR21" s="164"/>
      <c r="HS21" s="164"/>
      <c r="HT21" s="164"/>
      <c r="HU21" s="164"/>
      <c r="HV21" s="164"/>
      <c r="HW21" s="164"/>
      <c r="HX21" s="164"/>
      <c r="HY21" s="164"/>
      <c r="HZ21" s="164"/>
      <c r="IA21" s="164"/>
      <c r="IB21" s="164"/>
      <c r="IC21" s="164"/>
      <c r="ID21" s="164"/>
      <c r="IE21" s="164"/>
      <c r="IF21" s="164"/>
      <c r="IG21" s="164"/>
      <c r="IH21" s="164"/>
      <c r="II21" s="164"/>
      <c r="IJ21" s="164"/>
      <c r="IK21" s="164"/>
      <c r="IL21" s="164"/>
      <c r="IM21" s="164"/>
      <c r="IN21" s="164"/>
      <c r="IO21" s="164"/>
      <c r="IP21" s="164"/>
      <c r="IQ21" s="164"/>
      <c r="IR21" s="164"/>
      <c r="IS21" s="164"/>
      <c r="IT21" s="164"/>
      <c r="IU21" s="164"/>
      <c r="IV21" s="164"/>
    </row>
    <row r="22" spans="1:256" s="3" customFormat="1" ht="13.5" customHeight="1">
      <c r="A22" s="285"/>
      <c r="B22" s="285"/>
      <c r="C22" s="285"/>
      <c r="D22" s="285"/>
      <c r="E22" s="285"/>
      <c r="F22" s="285"/>
      <c r="G22" s="285"/>
      <c r="H22" s="285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75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233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75"/>
      <c r="DE22" s="176"/>
      <c r="DF22" s="176"/>
      <c r="DG22" s="176"/>
      <c r="DH22" s="176"/>
      <c r="DI22" s="176"/>
      <c r="DJ22" s="176"/>
      <c r="DK22" s="233"/>
      <c r="DL22" s="164"/>
      <c r="DM22" s="164"/>
      <c r="DN22" s="164"/>
      <c r="DO22" s="164"/>
      <c r="DP22" s="164"/>
      <c r="DQ22" s="164"/>
      <c r="DR22" s="164"/>
      <c r="DS22" s="164"/>
      <c r="DT22" s="164"/>
      <c r="DU22" s="164"/>
      <c r="DV22" s="164"/>
      <c r="DW22" s="164"/>
      <c r="DX22" s="164"/>
      <c r="DY22" s="164"/>
      <c r="DZ22" s="164"/>
      <c r="EA22" s="164"/>
      <c r="EB22" s="164"/>
      <c r="EC22" s="164"/>
      <c r="ED22" s="164"/>
      <c r="EE22" s="164"/>
      <c r="EF22" s="164"/>
      <c r="EG22" s="164"/>
      <c r="EH22" s="164"/>
      <c r="EI22" s="164"/>
      <c r="EJ22" s="164"/>
      <c r="EK22" s="164"/>
      <c r="EL22" s="164"/>
      <c r="EM22" s="164"/>
      <c r="EN22" s="164"/>
      <c r="EO22" s="164"/>
      <c r="EP22" s="164"/>
      <c r="EQ22" s="164"/>
      <c r="ER22" s="164"/>
      <c r="ES22" s="164"/>
      <c r="ET22" s="164"/>
      <c r="EU22" s="164"/>
      <c r="EV22" s="164"/>
      <c r="EW22" s="164"/>
      <c r="EX22" s="164"/>
      <c r="EY22" s="164"/>
      <c r="EZ22" s="164"/>
      <c r="FA22" s="164"/>
      <c r="FB22" s="164"/>
      <c r="FC22" s="164"/>
      <c r="FD22" s="164"/>
      <c r="FE22" s="164"/>
      <c r="FF22" s="164"/>
      <c r="FG22" s="164"/>
      <c r="FH22" s="164"/>
      <c r="FI22" s="164"/>
      <c r="FJ22" s="164"/>
      <c r="FK22" s="164"/>
      <c r="FL22" s="164"/>
      <c r="FM22" s="164"/>
      <c r="FN22" s="164"/>
      <c r="FO22" s="164"/>
      <c r="FP22" s="164"/>
      <c r="FQ22" s="164"/>
      <c r="FR22" s="164"/>
      <c r="FS22" s="164"/>
      <c r="FT22" s="164"/>
      <c r="FU22" s="164"/>
      <c r="FV22" s="164"/>
      <c r="FW22" s="164"/>
      <c r="FX22" s="164"/>
      <c r="FY22" s="164"/>
      <c r="FZ22" s="164"/>
      <c r="GA22" s="164"/>
      <c r="GB22" s="164"/>
      <c r="GC22" s="164"/>
      <c r="GD22" s="164"/>
      <c r="GE22" s="164"/>
      <c r="GF22" s="164"/>
      <c r="GG22" s="164"/>
      <c r="GH22" s="164"/>
      <c r="GI22" s="164"/>
      <c r="GJ22" s="164"/>
      <c r="GK22" s="164"/>
      <c r="GL22" s="164"/>
      <c r="GM22" s="164"/>
      <c r="GN22" s="164"/>
      <c r="GO22" s="164"/>
      <c r="GP22" s="164"/>
      <c r="GQ22" s="164"/>
      <c r="GR22" s="164"/>
      <c r="GS22" s="164"/>
      <c r="GT22" s="164"/>
      <c r="GU22" s="164"/>
      <c r="GV22" s="164"/>
      <c r="GW22" s="164"/>
      <c r="GX22" s="164"/>
      <c r="GY22" s="164"/>
      <c r="GZ22" s="164"/>
      <c r="HA22" s="164"/>
      <c r="HB22" s="164"/>
      <c r="HC22" s="164"/>
      <c r="HD22" s="164"/>
      <c r="HE22" s="164"/>
      <c r="HF22" s="164"/>
      <c r="HG22" s="164"/>
      <c r="HH22" s="164"/>
      <c r="HI22" s="164"/>
      <c r="HJ22" s="164"/>
      <c r="HK22" s="164"/>
      <c r="HL22" s="164"/>
      <c r="HM22" s="164"/>
      <c r="HN22" s="164"/>
      <c r="HO22" s="164"/>
      <c r="HP22" s="164"/>
      <c r="HQ22" s="164"/>
      <c r="HR22" s="164"/>
      <c r="HS22" s="164"/>
      <c r="HT22" s="164"/>
      <c r="HU22" s="164"/>
      <c r="HV22" s="164"/>
      <c r="HW22" s="164"/>
      <c r="HX22" s="164"/>
      <c r="HY22" s="164"/>
      <c r="HZ22" s="164"/>
      <c r="IA22" s="164"/>
      <c r="IB22" s="164"/>
      <c r="IC22" s="164"/>
      <c r="ID22" s="164"/>
      <c r="IE22" s="164"/>
      <c r="IF22" s="164"/>
      <c r="IG22" s="164"/>
      <c r="IH22" s="164"/>
      <c r="II22" s="164"/>
      <c r="IJ22" s="164"/>
      <c r="IK22" s="164"/>
      <c r="IL22" s="164"/>
      <c r="IM22" s="164"/>
      <c r="IN22" s="164"/>
      <c r="IO22" s="164"/>
      <c r="IP22" s="164"/>
      <c r="IQ22" s="164"/>
      <c r="IR22" s="164"/>
      <c r="IS22" s="164"/>
      <c r="IT22" s="164"/>
      <c r="IU22" s="164"/>
      <c r="IV22" s="164"/>
    </row>
    <row r="23" spans="1:256" s="3" customFormat="1" ht="13.5" customHeight="1">
      <c r="A23" s="285"/>
      <c r="B23" s="285"/>
      <c r="C23" s="285"/>
      <c r="D23" s="285"/>
      <c r="E23" s="285"/>
      <c r="F23" s="285"/>
      <c r="G23" s="285"/>
      <c r="H23" s="285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75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233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75"/>
      <c r="DE23" s="176"/>
      <c r="DF23" s="176"/>
      <c r="DG23" s="176"/>
      <c r="DH23" s="176"/>
      <c r="DI23" s="176"/>
      <c r="DJ23" s="176"/>
      <c r="DK23" s="233"/>
      <c r="DL23" s="164"/>
      <c r="DM23" s="164"/>
      <c r="DN23" s="164"/>
      <c r="DO23" s="164"/>
      <c r="DP23" s="164"/>
      <c r="DQ23" s="164"/>
      <c r="DR23" s="164"/>
      <c r="DS23" s="164"/>
      <c r="DT23" s="164"/>
      <c r="DU23" s="164"/>
      <c r="DV23" s="164"/>
      <c r="DW23" s="164"/>
      <c r="DX23" s="164"/>
      <c r="DY23" s="164"/>
      <c r="DZ23" s="164"/>
      <c r="EA23" s="164"/>
      <c r="EB23" s="164"/>
      <c r="EC23" s="164"/>
      <c r="ED23" s="164"/>
      <c r="EE23" s="164"/>
      <c r="EF23" s="164"/>
      <c r="EG23" s="164"/>
      <c r="EH23" s="164"/>
      <c r="EI23" s="164"/>
      <c r="EJ23" s="164"/>
      <c r="EK23" s="164"/>
      <c r="EL23" s="164"/>
      <c r="EM23" s="164"/>
      <c r="EN23" s="164"/>
      <c r="EO23" s="164"/>
      <c r="EP23" s="164"/>
      <c r="EQ23" s="164"/>
      <c r="ER23" s="164"/>
      <c r="ES23" s="164"/>
      <c r="ET23" s="164"/>
      <c r="EU23" s="164"/>
      <c r="EV23" s="164"/>
      <c r="EW23" s="164"/>
      <c r="EX23" s="164"/>
      <c r="EY23" s="164"/>
      <c r="EZ23" s="164"/>
      <c r="FA23" s="164"/>
      <c r="FB23" s="164"/>
      <c r="FC23" s="164"/>
      <c r="FD23" s="164"/>
      <c r="FE23" s="164"/>
      <c r="FF23" s="164"/>
      <c r="FG23" s="164"/>
      <c r="FH23" s="164"/>
      <c r="FI23" s="164"/>
      <c r="FJ23" s="164"/>
      <c r="FK23" s="164"/>
      <c r="FL23" s="164"/>
      <c r="FM23" s="164"/>
      <c r="FN23" s="164"/>
      <c r="FO23" s="164"/>
      <c r="FP23" s="164"/>
      <c r="FQ23" s="164"/>
      <c r="FR23" s="164"/>
      <c r="FS23" s="164"/>
      <c r="FT23" s="164"/>
      <c r="FU23" s="164"/>
      <c r="FV23" s="164"/>
      <c r="FW23" s="164"/>
      <c r="FX23" s="164"/>
      <c r="FY23" s="164"/>
      <c r="FZ23" s="164"/>
      <c r="GA23" s="164"/>
      <c r="GB23" s="164"/>
      <c r="GC23" s="164"/>
      <c r="GD23" s="164"/>
      <c r="GE23" s="164"/>
      <c r="GF23" s="164"/>
      <c r="GG23" s="164"/>
      <c r="GH23" s="164"/>
      <c r="GI23" s="164"/>
      <c r="GJ23" s="164"/>
      <c r="GK23" s="164"/>
      <c r="GL23" s="164"/>
      <c r="GM23" s="164"/>
      <c r="GN23" s="164"/>
      <c r="GO23" s="164"/>
      <c r="GP23" s="164"/>
      <c r="GQ23" s="164"/>
      <c r="GR23" s="164"/>
      <c r="GS23" s="164"/>
      <c r="GT23" s="164"/>
      <c r="GU23" s="164"/>
      <c r="GV23" s="164"/>
      <c r="GW23" s="164"/>
      <c r="GX23" s="164"/>
      <c r="GY23" s="164"/>
      <c r="GZ23" s="164"/>
      <c r="HA23" s="164"/>
      <c r="HB23" s="164"/>
      <c r="HC23" s="164"/>
      <c r="HD23" s="164"/>
      <c r="HE23" s="164"/>
      <c r="HF23" s="164"/>
      <c r="HG23" s="164"/>
      <c r="HH23" s="164"/>
      <c r="HI23" s="164"/>
      <c r="HJ23" s="164"/>
      <c r="HK23" s="164"/>
      <c r="HL23" s="164"/>
      <c r="HM23" s="164"/>
      <c r="HN23" s="164"/>
      <c r="HO23" s="164"/>
      <c r="HP23" s="164"/>
      <c r="HQ23" s="164"/>
      <c r="HR23" s="164"/>
      <c r="HS23" s="164"/>
      <c r="HT23" s="164"/>
      <c r="HU23" s="164"/>
      <c r="HV23" s="164"/>
      <c r="HW23" s="164"/>
      <c r="HX23" s="164"/>
      <c r="HY23" s="164"/>
      <c r="HZ23" s="164"/>
      <c r="IA23" s="164"/>
      <c r="IB23" s="164"/>
      <c r="IC23" s="164"/>
      <c r="ID23" s="164"/>
      <c r="IE23" s="164"/>
      <c r="IF23" s="164"/>
      <c r="IG23" s="164"/>
      <c r="IH23" s="164"/>
      <c r="II23" s="164"/>
      <c r="IJ23" s="164"/>
      <c r="IK23" s="164"/>
      <c r="IL23" s="164"/>
      <c r="IM23" s="164"/>
      <c r="IN23" s="164"/>
      <c r="IO23" s="164"/>
      <c r="IP23" s="164"/>
      <c r="IQ23" s="164"/>
      <c r="IR23" s="164"/>
      <c r="IS23" s="164"/>
      <c r="IT23" s="164"/>
      <c r="IU23" s="164"/>
      <c r="IV23" s="164"/>
    </row>
    <row r="24" spans="1:256" s="3" customFormat="1" ht="13.5" customHeight="1">
      <c r="A24" s="285"/>
      <c r="B24" s="285"/>
      <c r="C24" s="285"/>
      <c r="D24" s="285"/>
      <c r="E24" s="285"/>
      <c r="F24" s="285"/>
      <c r="G24" s="285"/>
      <c r="H24" s="285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75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233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4"/>
      <c r="DC24" s="164"/>
      <c r="DD24" s="175"/>
      <c r="DE24" s="176"/>
      <c r="DF24" s="176"/>
      <c r="DG24" s="176"/>
      <c r="DH24" s="176"/>
      <c r="DI24" s="176"/>
      <c r="DJ24" s="176"/>
      <c r="DK24" s="233"/>
      <c r="DL24" s="164"/>
      <c r="DM24" s="164"/>
      <c r="DN24" s="164"/>
      <c r="DO24" s="164"/>
      <c r="DP24" s="164"/>
      <c r="DQ24" s="164"/>
      <c r="DR24" s="164"/>
      <c r="DS24" s="164"/>
      <c r="DT24" s="164"/>
      <c r="DU24" s="164"/>
      <c r="DV24" s="164"/>
      <c r="DW24" s="164"/>
      <c r="DX24" s="164"/>
      <c r="DY24" s="164"/>
      <c r="DZ24" s="164"/>
      <c r="EA24" s="164"/>
      <c r="EB24" s="164"/>
      <c r="EC24" s="164"/>
      <c r="ED24" s="164"/>
      <c r="EE24" s="164"/>
      <c r="EF24" s="164"/>
      <c r="EG24" s="164"/>
      <c r="EH24" s="164"/>
      <c r="EI24" s="164"/>
      <c r="EJ24" s="164"/>
      <c r="EK24" s="164"/>
      <c r="EL24" s="164"/>
      <c r="EM24" s="164"/>
      <c r="EN24" s="164"/>
      <c r="EO24" s="164"/>
      <c r="EP24" s="164"/>
      <c r="EQ24" s="164"/>
      <c r="ER24" s="164"/>
      <c r="ES24" s="164"/>
      <c r="ET24" s="164"/>
      <c r="EU24" s="164"/>
      <c r="EV24" s="164"/>
      <c r="EW24" s="164"/>
      <c r="EX24" s="164"/>
      <c r="EY24" s="164"/>
      <c r="EZ24" s="164"/>
      <c r="FA24" s="164"/>
      <c r="FB24" s="164"/>
      <c r="FC24" s="164"/>
      <c r="FD24" s="164"/>
      <c r="FE24" s="164"/>
      <c r="FF24" s="164"/>
      <c r="FG24" s="164"/>
      <c r="FH24" s="164"/>
      <c r="FI24" s="164"/>
      <c r="FJ24" s="164"/>
      <c r="FK24" s="164"/>
      <c r="FL24" s="164"/>
      <c r="FM24" s="164"/>
      <c r="FN24" s="164"/>
      <c r="FO24" s="164"/>
      <c r="FP24" s="164"/>
      <c r="FQ24" s="164"/>
      <c r="FR24" s="164"/>
      <c r="FS24" s="164"/>
      <c r="FT24" s="164"/>
      <c r="FU24" s="164"/>
      <c r="FV24" s="164"/>
      <c r="FW24" s="164"/>
      <c r="FX24" s="164"/>
      <c r="FY24" s="164"/>
      <c r="FZ24" s="164"/>
      <c r="GA24" s="164"/>
      <c r="GB24" s="164"/>
      <c r="GC24" s="164"/>
      <c r="GD24" s="164"/>
      <c r="GE24" s="164"/>
      <c r="GF24" s="164"/>
      <c r="GG24" s="164"/>
      <c r="GH24" s="164"/>
      <c r="GI24" s="164"/>
      <c r="GJ24" s="164"/>
      <c r="GK24" s="164"/>
      <c r="GL24" s="164"/>
      <c r="GM24" s="164"/>
      <c r="GN24" s="164"/>
      <c r="GO24" s="164"/>
      <c r="GP24" s="164"/>
      <c r="GQ24" s="164"/>
      <c r="GR24" s="164"/>
      <c r="GS24" s="164"/>
      <c r="GT24" s="164"/>
      <c r="GU24" s="164"/>
      <c r="GV24" s="164"/>
      <c r="GW24" s="164"/>
      <c r="GX24" s="164"/>
      <c r="GY24" s="164"/>
      <c r="GZ24" s="164"/>
      <c r="HA24" s="164"/>
      <c r="HB24" s="164"/>
      <c r="HC24" s="164"/>
      <c r="HD24" s="164"/>
      <c r="HE24" s="164"/>
      <c r="HF24" s="164"/>
      <c r="HG24" s="164"/>
      <c r="HH24" s="164"/>
      <c r="HI24" s="164"/>
      <c r="HJ24" s="164"/>
      <c r="HK24" s="164"/>
      <c r="HL24" s="164"/>
      <c r="HM24" s="164"/>
      <c r="HN24" s="164"/>
      <c r="HO24" s="164"/>
      <c r="HP24" s="164"/>
      <c r="HQ24" s="164"/>
      <c r="HR24" s="164"/>
      <c r="HS24" s="164"/>
      <c r="HT24" s="164"/>
      <c r="HU24" s="164"/>
      <c r="HV24" s="164"/>
      <c r="HW24" s="164"/>
      <c r="HX24" s="164"/>
      <c r="HY24" s="164"/>
      <c r="HZ24" s="164"/>
      <c r="IA24" s="164"/>
      <c r="IB24" s="164"/>
      <c r="IC24" s="164"/>
      <c r="ID24" s="164"/>
      <c r="IE24" s="164"/>
      <c r="IF24" s="164"/>
      <c r="IG24" s="164"/>
      <c r="IH24" s="164"/>
      <c r="II24" s="164"/>
      <c r="IJ24" s="164"/>
      <c r="IK24" s="164"/>
      <c r="IL24" s="164"/>
      <c r="IM24" s="164"/>
      <c r="IN24" s="164"/>
      <c r="IO24" s="164"/>
      <c r="IP24" s="164"/>
      <c r="IQ24" s="164"/>
      <c r="IR24" s="164"/>
      <c r="IS24" s="164"/>
      <c r="IT24" s="164"/>
      <c r="IU24" s="164"/>
      <c r="IV24" s="164"/>
    </row>
    <row r="25" spans="1:256" s="3" customFormat="1" ht="13.5" customHeight="1">
      <c r="A25" s="285"/>
      <c r="B25" s="285"/>
      <c r="C25" s="285"/>
      <c r="D25" s="285"/>
      <c r="E25" s="285"/>
      <c r="F25" s="285"/>
      <c r="G25" s="285"/>
      <c r="H25" s="285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75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233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75"/>
      <c r="DE25" s="176"/>
      <c r="DF25" s="176"/>
      <c r="DG25" s="176"/>
      <c r="DH25" s="176"/>
      <c r="DI25" s="176"/>
      <c r="DJ25" s="176"/>
      <c r="DK25" s="233"/>
      <c r="DL25" s="164"/>
      <c r="DM25" s="164"/>
      <c r="DN25" s="164"/>
      <c r="DO25" s="164"/>
      <c r="DP25" s="164"/>
      <c r="DQ25" s="164"/>
      <c r="DR25" s="164"/>
      <c r="DS25" s="164"/>
      <c r="DT25" s="164"/>
      <c r="DU25" s="164"/>
      <c r="DV25" s="164"/>
      <c r="DW25" s="164"/>
      <c r="DX25" s="164"/>
      <c r="DY25" s="164"/>
      <c r="DZ25" s="164"/>
      <c r="EA25" s="164"/>
      <c r="EB25" s="164"/>
      <c r="EC25" s="164"/>
      <c r="ED25" s="164"/>
      <c r="EE25" s="164"/>
      <c r="EF25" s="164"/>
      <c r="EG25" s="164"/>
      <c r="EH25" s="164"/>
      <c r="EI25" s="164"/>
      <c r="EJ25" s="164"/>
      <c r="EK25" s="164"/>
      <c r="EL25" s="164"/>
      <c r="EM25" s="164"/>
      <c r="EN25" s="164"/>
      <c r="EO25" s="164"/>
      <c r="EP25" s="164"/>
      <c r="EQ25" s="164"/>
      <c r="ER25" s="164"/>
      <c r="ES25" s="164"/>
      <c r="ET25" s="164"/>
      <c r="EU25" s="164"/>
      <c r="EV25" s="164"/>
      <c r="EW25" s="164"/>
      <c r="EX25" s="164"/>
      <c r="EY25" s="164"/>
      <c r="EZ25" s="164"/>
      <c r="FA25" s="164"/>
      <c r="FB25" s="164"/>
      <c r="FC25" s="164"/>
      <c r="FD25" s="164"/>
      <c r="FE25" s="164"/>
      <c r="FF25" s="164"/>
      <c r="FG25" s="164"/>
      <c r="FH25" s="164"/>
      <c r="FI25" s="164"/>
      <c r="FJ25" s="164"/>
      <c r="FK25" s="164"/>
      <c r="FL25" s="164"/>
      <c r="FM25" s="164"/>
      <c r="FN25" s="164"/>
      <c r="FO25" s="164"/>
      <c r="FP25" s="164"/>
      <c r="FQ25" s="164"/>
      <c r="FR25" s="164"/>
      <c r="FS25" s="164"/>
      <c r="FT25" s="164"/>
      <c r="FU25" s="164"/>
      <c r="FV25" s="164"/>
      <c r="FW25" s="164"/>
      <c r="FX25" s="164"/>
      <c r="FY25" s="164"/>
      <c r="FZ25" s="164"/>
      <c r="GA25" s="164"/>
      <c r="GB25" s="164"/>
      <c r="GC25" s="164"/>
      <c r="GD25" s="164"/>
      <c r="GE25" s="164"/>
      <c r="GF25" s="164"/>
      <c r="GG25" s="164"/>
      <c r="GH25" s="164"/>
      <c r="GI25" s="164"/>
      <c r="GJ25" s="164"/>
      <c r="GK25" s="164"/>
      <c r="GL25" s="164"/>
      <c r="GM25" s="164"/>
      <c r="GN25" s="164"/>
      <c r="GO25" s="164"/>
      <c r="GP25" s="164"/>
      <c r="GQ25" s="164"/>
      <c r="GR25" s="164"/>
      <c r="GS25" s="164"/>
      <c r="GT25" s="164"/>
      <c r="GU25" s="164"/>
      <c r="GV25" s="164"/>
      <c r="GW25" s="164"/>
      <c r="GX25" s="164"/>
      <c r="GY25" s="164"/>
      <c r="GZ25" s="164"/>
      <c r="HA25" s="164"/>
      <c r="HB25" s="164"/>
      <c r="HC25" s="164"/>
      <c r="HD25" s="164"/>
      <c r="HE25" s="164"/>
      <c r="HF25" s="164"/>
      <c r="HG25" s="164"/>
      <c r="HH25" s="164"/>
      <c r="HI25" s="164"/>
      <c r="HJ25" s="164"/>
      <c r="HK25" s="164"/>
      <c r="HL25" s="164"/>
      <c r="HM25" s="164"/>
      <c r="HN25" s="164"/>
      <c r="HO25" s="164"/>
      <c r="HP25" s="164"/>
      <c r="HQ25" s="164"/>
      <c r="HR25" s="164"/>
      <c r="HS25" s="164"/>
      <c r="HT25" s="164"/>
      <c r="HU25" s="164"/>
      <c r="HV25" s="164"/>
      <c r="HW25" s="164"/>
      <c r="HX25" s="164"/>
      <c r="HY25" s="164"/>
      <c r="HZ25" s="164"/>
      <c r="IA25" s="164"/>
      <c r="IB25" s="164"/>
      <c r="IC25" s="164"/>
      <c r="ID25" s="164"/>
      <c r="IE25" s="164"/>
      <c r="IF25" s="164"/>
      <c r="IG25" s="164"/>
      <c r="IH25" s="164"/>
      <c r="II25" s="164"/>
      <c r="IJ25" s="164"/>
      <c r="IK25" s="164"/>
      <c r="IL25" s="164"/>
      <c r="IM25" s="164"/>
      <c r="IN25" s="164"/>
      <c r="IO25" s="164"/>
      <c r="IP25" s="164"/>
      <c r="IQ25" s="164"/>
      <c r="IR25" s="164"/>
      <c r="IS25" s="164"/>
      <c r="IT25" s="164"/>
      <c r="IU25" s="164"/>
      <c r="IV25" s="164"/>
    </row>
    <row r="26" spans="1:256" s="3" customFormat="1" ht="13.5" customHeight="1">
      <c r="A26" s="285"/>
      <c r="B26" s="285"/>
      <c r="C26" s="285"/>
      <c r="D26" s="285"/>
      <c r="E26" s="285"/>
      <c r="F26" s="285"/>
      <c r="G26" s="285"/>
      <c r="H26" s="285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75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233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75"/>
      <c r="DE26" s="176"/>
      <c r="DF26" s="176"/>
      <c r="DG26" s="176"/>
      <c r="DH26" s="176"/>
      <c r="DI26" s="176"/>
      <c r="DJ26" s="176"/>
      <c r="DK26" s="233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4"/>
      <c r="DW26" s="164"/>
      <c r="DX26" s="164"/>
      <c r="DY26" s="164"/>
      <c r="DZ26" s="164"/>
      <c r="EA26" s="164"/>
      <c r="EB26" s="164"/>
      <c r="EC26" s="164"/>
      <c r="ED26" s="164"/>
      <c r="EE26" s="164"/>
      <c r="EF26" s="164"/>
      <c r="EG26" s="164"/>
      <c r="EH26" s="164"/>
      <c r="EI26" s="164"/>
      <c r="EJ26" s="164"/>
      <c r="EK26" s="164"/>
      <c r="EL26" s="164"/>
      <c r="EM26" s="164"/>
      <c r="EN26" s="164"/>
      <c r="EO26" s="164"/>
      <c r="EP26" s="164"/>
      <c r="EQ26" s="164"/>
      <c r="ER26" s="164"/>
      <c r="ES26" s="164"/>
      <c r="ET26" s="164"/>
      <c r="EU26" s="164"/>
      <c r="EV26" s="164"/>
      <c r="EW26" s="164"/>
      <c r="EX26" s="164"/>
      <c r="EY26" s="164"/>
      <c r="EZ26" s="164"/>
      <c r="FA26" s="164"/>
      <c r="FB26" s="164"/>
      <c r="FC26" s="164"/>
      <c r="FD26" s="164"/>
      <c r="FE26" s="164"/>
      <c r="FF26" s="164"/>
      <c r="FG26" s="164"/>
      <c r="FH26" s="164"/>
      <c r="FI26" s="164"/>
      <c r="FJ26" s="164"/>
      <c r="FK26" s="164"/>
      <c r="FL26" s="164"/>
      <c r="FM26" s="164"/>
      <c r="FN26" s="164"/>
      <c r="FO26" s="164"/>
      <c r="FP26" s="164"/>
      <c r="FQ26" s="164"/>
      <c r="FR26" s="164"/>
      <c r="FS26" s="164"/>
      <c r="FT26" s="164"/>
      <c r="FU26" s="164"/>
      <c r="FV26" s="164"/>
      <c r="FW26" s="164"/>
      <c r="FX26" s="164"/>
      <c r="FY26" s="164"/>
      <c r="FZ26" s="164"/>
      <c r="GA26" s="164"/>
      <c r="GB26" s="164"/>
      <c r="GC26" s="164"/>
      <c r="GD26" s="164"/>
      <c r="GE26" s="164"/>
      <c r="GF26" s="164"/>
      <c r="GG26" s="164"/>
      <c r="GH26" s="164"/>
      <c r="GI26" s="164"/>
      <c r="GJ26" s="164"/>
      <c r="GK26" s="164"/>
      <c r="GL26" s="164"/>
      <c r="GM26" s="164"/>
      <c r="GN26" s="164"/>
      <c r="GO26" s="164"/>
      <c r="GP26" s="164"/>
      <c r="GQ26" s="164"/>
      <c r="GR26" s="164"/>
      <c r="GS26" s="164"/>
      <c r="GT26" s="164"/>
      <c r="GU26" s="164"/>
      <c r="GV26" s="164"/>
      <c r="GW26" s="164"/>
      <c r="GX26" s="164"/>
      <c r="GY26" s="164"/>
      <c r="GZ26" s="164"/>
      <c r="HA26" s="164"/>
      <c r="HB26" s="164"/>
      <c r="HC26" s="164"/>
      <c r="HD26" s="164"/>
      <c r="HE26" s="164"/>
      <c r="HF26" s="164"/>
      <c r="HG26" s="164"/>
      <c r="HH26" s="164"/>
      <c r="HI26" s="164"/>
      <c r="HJ26" s="164"/>
      <c r="HK26" s="164"/>
      <c r="HL26" s="164"/>
      <c r="HM26" s="164"/>
      <c r="HN26" s="164"/>
      <c r="HO26" s="164"/>
      <c r="HP26" s="164"/>
      <c r="HQ26" s="164"/>
      <c r="HR26" s="164"/>
      <c r="HS26" s="164"/>
      <c r="HT26" s="164"/>
      <c r="HU26" s="164"/>
      <c r="HV26" s="164"/>
      <c r="HW26" s="164"/>
      <c r="HX26" s="164"/>
      <c r="HY26" s="164"/>
      <c r="HZ26" s="164"/>
      <c r="IA26" s="164"/>
      <c r="IB26" s="164"/>
      <c r="IC26" s="164"/>
      <c r="ID26" s="164"/>
      <c r="IE26" s="164"/>
      <c r="IF26" s="164"/>
      <c r="IG26" s="164"/>
      <c r="IH26" s="164"/>
      <c r="II26" s="164"/>
      <c r="IJ26" s="164"/>
      <c r="IK26" s="164"/>
      <c r="IL26" s="164"/>
      <c r="IM26" s="164"/>
      <c r="IN26" s="164"/>
      <c r="IO26" s="164"/>
      <c r="IP26" s="164"/>
      <c r="IQ26" s="164"/>
      <c r="IR26" s="164"/>
      <c r="IS26" s="164"/>
      <c r="IT26" s="164"/>
      <c r="IU26" s="164"/>
      <c r="IV26" s="164"/>
    </row>
    <row r="27" spans="1:256" s="3" customFormat="1" ht="13.5" customHeight="1">
      <c r="A27" s="285"/>
      <c r="B27" s="285"/>
      <c r="C27" s="285"/>
      <c r="D27" s="285"/>
      <c r="E27" s="285"/>
      <c r="F27" s="285"/>
      <c r="G27" s="285"/>
      <c r="H27" s="285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75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233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4"/>
      <c r="DC27" s="164"/>
      <c r="DD27" s="175"/>
      <c r="DE27" s="176"/>
      <c r="DF27" s="176"/>
      <c r="DG27" s="176"/>
      <c r="DH27" s="176"/>
      <c r="DI27" s="176"/>
      <c r="DJ27" s="176"/>
      <c r="DK27" s="233"/>
      <c r="DL27" s="164"/>
      <c r="DM27" s="164"/>
      <c r="DN27" s="164"/>
      <c r="DO27" s="164"/>
      <c r="DP27" s="164"/>
      <c r="DQ27" s="164"/>
      <c r="DR27" s="164"/>
      <c r="DS27" s="164"/>
      <c r="DT27" s="164"/>
      <c r="DU27" s="164"/>
      <c r="DV27" s="164"/>
      <c r="DW27" s="164"/>
      <c r="DX27" s="164"/>
      <c r="DY27" s="164"/>
      <c r="DZ27" s="164"/>
      <c r="EA27" s="164"/>
      <c r="EB27" s="164"/>
      <c r="EC27" s="164"/>
      <c r="ED27" s="164"/>
      <c r="EE27" s="164"/>
      <c r="EF27" s="164"/>
      <c r="EG27" s="164"/>
      <c r="EH27" s="164"/>
      <c r="EI27" s="164"/>
      <c r="EJ27" s="164"/>
      <c r="EK27" s="164"/>
      <c r="EL27" s="164"/>
      <c r="EM27" s="164"/>
      <c r="EN27" s="164"/>
      <c r="EO27" s="164"/>
      <c r="EP27" s="164"/>
      <c r="EQ27" s="164"/>
      <c r="ER27" s="164"/>
      <c r="ES27" s="164"/>
      <c r="ET27" s="164"/>
      <c r="EU27" s="164"/>
      <c r="EV27" s="164"/>
      <c r="EW27" s="164"/>
      <c r="EX27" s="164"/>
      <c r="EY27" s="164"/>
      <c r="EZ27" s="164"/>
      <c r="FA27" s="164"/>
      <c r="FB27" s="164"/>
      <c r="FC27" s="164"/>
      <c r="FD27" s="164"/>
      <c r="FE27" s="164"/>
      <c r="FF27" s="164"/>
      <c r="FG27" s="164"/>
      <c r="FH27" s="164"/>
      <c r="FI27" s="164"/>
      <c r="FJ27" s="164"/>
      <c r="FK27" s="164"/>
      <c r="FL27" s="164"/>
      <c r="FM27" s="164"/>
      <c r="FN27" s="164"/>
      <c r="FO27" s="164"/>
      <c r="FP27" s="164"/>
      <c r="FQ27" s="164"/>
      <c r="FR27" s="164"/>
      <c r="FS27" s="164"/>
      <c r="FT27" s="164"/>
      <c r="FU27" s="164"/>
      <c r="FV27" s="164"/>
      <c r="FW27" s="164"/>
      <c r="FX27" s="164"/>
      <c r="FY27" s="164"/>
      <c r="FZ27" s="164"/>
      <c r="GA27" s="164"/>
      <c r="GB27" s="164"/>
      <c r="GC27" s="164"/>
      <c r="GD27" s="164"/>
      <c r="GE27" s="164"/>
      <c r="GF27" s="164"/>
      <c r="GG27" s="164"/>
      <c r="GH27" s="164"/>
      <c r="GI27" s="164"/>
      <c r="GJ27" s="164"/>
      <c r="GK27" s="164"/>
      <c r="GL27" s="164"/>
      <c r="GM27" s="164"/>
      <c r="GN27" s="164"/>
      <c r="GO27" s="164"/>
      <c r="GP27" s="164"/>
      <c r="GQ27" s="164"/>
      <c r="GR27" s="164"/>
      <c r="GS27" s="164"/>
      <c r="GT27" s="164"/>
      <c r="GU27" s="164"/>
      <c r="GV27" s="164"/>
      <c r="GW27" s="164"/>
      <c r="GX27" s="164"/>
      <c r="GY27" s="164"/>
      <c r="GZ27" s="164"/>
      <c r="HA27" s="164"/>
      <c r="HB27" s="164"/>
      <c r="HC27" s="164"/>
      <c r="HD27" s="164"/>
      <c r="HE27" s="164"/>
      <c r="HF27" s="164"/>
      <c r="HG27" s="164"/>
      <c r="HH27" s="164"/>
      <c r="HI27" s="164"/>
      <c r="HJ27" s="164"/>
      <c r="HK27" s="164"/>
      <c r="HL27" s="164"/>
      <c r="HM27" s="164"/>
      <c r="HN27" s="164"/>
      <c r="HO27" s="164"/>
      <c r="HP27" s="164"/>
      <c r="HQ27" s="164"/>
      <c r="HR27" s="164"/>
      <c r="HS27" s="164"/>
      <c r="HT27" s="164"/>
      <c r="HU27" s="164"/>
      <c r="HV27" s="164"/>
      <c r="HW27" s="164"/>
      <c r="HX27" s="164"/>
      <c r="HY27" s="164"/>
      <c r="HZ27" s="164"/>
      <c r="IA27" s="164"/>
      <c r="IB27" s="164"/>
      <c r="IC27" s="164"/>
      <c r="ID27" s="164"/>
      <c r="IE27" s="164"/>
      <c r="IF27" s="164"/>
      <c r="IG27" s="164"/>
      <c r="IH27" s="164"/>
      <c r="II27" s="164"/>
      <c r="IJ27" s="164"/>
      <c r="IK27" s="164"/>
      <c r="IL27" s="164"/>
      <c r="IM27" s="164"/>
      <c r="IN27" s="164"/>
      <c r="IO27" s="164"/>
      <c r="IP27" s="164"/>
      <c r="IQ27" s="164"/>
      <c r="IR27" s="164"/>
      <c r="IS27" s="164"/>
      <c r="IT27" s="164"/>
      <c r="IU27" s="164"/>
      <c r="IV27" s="164"/>
    </row>
    <row r="28" spans="1:256" s="3" customFormat="1" ht="13.5" customHeight="1">
      <c r="A28" s="285"/>
      <c r="B28" s="285"/>
      <c r="C28" s="285"/>
      <c r="D28" s="285"/>
      <c r="E28" s="285"/>
      <c r="F28" s="285"/>
      <c r="G28" s="285"/>
      <c r="H28" s="285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75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233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75"/>
      <c r="DE28" s="176"/>
      <c r="DF28" s="176"/>
      <c r="DG28" s="176"/>
      <c r="DH28" s="176"/>
      <c r="DI28" s="176"/>
      <c r="DJ28" s="176"/>
      <c r="DK28" s="233"/>
      <c r="DL28" s="164"/>
      <c r="DM28" s="164"/>
      <c r="DN28" s="164"/>
      <c r="DO28" s="164"/>
      <c r="DP28" s="164"/>
      <c r="DQ28" s="164"/>
      <c r="DR28" s="164"/>
      <c r="DS28" s="164"/>
      <c r="DT28" s="164"/>
      <c r="DU28" s="164"/>
      <c r="DV28" s="164"/>
      <c r="DW28" s="164"/>
      <c r="DX28" s="164"/>
      <c r="DY28" s="164"/>
      <c r="DZ28" s="164"/>
      <c r="EA28" s="164"/>
      <c r="EB28" s="164"/>
      <c r="EC28" s="164"/>
      <c r="ED28" s="164"/>
      <c r="EE28" s="164"/>
      <c r="EF28" s="164"/>
      <c r="EG28" s="164"/>
      <c r="EH28" s="164"/>
      <c r="EI28" s="164"/>
      <c r="EJ28" s="164"/>
      <c r="EK28" s="164"/>
      <c r="EL28" s="164"/>
      <c r="EM28" s="164"/>
      <c r="EN28" s="164"/>
      <c r="EO28" s="164"/>
      <c r="EP28" s="164"/>
      <c r="EQ28" s="164"/>
      <c r="ER28" s="164"/>
      <c r="ES28" s="164"/>
      <c r="ET28" s="164"/>
      <c r="EU28" s="164"/>
      <c r="EV28" s="164"/>
      <c r="EW28" s="164"/>
      <c r="EX28" s="164"/>
      <c r="EY28" s="164"/>
      <c r="EZ28" s="164"/>
      <c r="FA28" s="164"/>
      <c r="FB28" s="164"/>
      <c r="FC28" s="164"/>
      <c r="FD28" s="164"/>
      <c r="FE28" s="164"/>
      <c r="FF28" s="164"/>
      <c r="FG28" s="164"/>
      <c r="FH28" s="164"/>
      <c r="FI28" s="164"/>
      <c r="FJ28" s="164"/>
      <c r="FK28" s="164"/>
      <c r="FL28" s="164"/>
      <c r="FM28" s="164"/>
      <c r="FN28" s="164"/>
      <c r="FO28" s="164"/>
      <c r="FP28" s="164"/>
      <c r="FQ28" s="164"/>
      <c r="FR28" s="164"/>
      <c r="FS28" s="164"/>
      <c r="FT28" s="164"/>
      <c r="FU28" s="164"/>
      <c r="FV28" s="164"/>
      <c r="FW28" s="164"/>
      <c r="FX28" s="164"/>
      <c r="FY28" s="164"/>
      <c r="FZ28" s="164"/>
      <c r="GA28" s="164"/>
      <c r="GB28" s="164"/>
      <c r="GC28" s="164"/>
      <c r="GD28" s="164"/>
      <c r="GE28" s="164"/>
      <c r="GF28" s="164"/>
      <c r="GG28" s="164"/>
      <c r="GH28" s="164"/>
      <c r="GI28" s="164"/>
      <c r="GJ28" s="164"/>
      <c r="GK28" s="164"/>
      <c r="GL28" s="164"/>
      <c r="GM28" s="164"/>
      <c r="GN28" s="164"/>
      <c r="GO28" s="164"/>
      <c r="GP28" s="164"/>
      <c r="GQ28" s="164"/>
      <c r="GR28" s="164"/>
      <c r="GS28" s="164"/>
      <c r="GT28" s="164"/>
      <c r="GU28" s="164"/>
      <c r="GV28" s="164"/>
      <c r="GW28" s="164"/>
      <c r="GX28" s="164"/>
      <c r="GY28" s="164"/>
      <c r="GZ28" s="164"/>
      <c r="HA28" s="164"/>
      <c r="HB28" s="164"/>
      <c r="HC28" s="164"/>
      <c r="HD28" s="164"/>
      <c r="HE28" s="164"/>
      <c r="HF28" s="164"/>
      <c r="HG28" s="164"/>
      <c r="HH28" s="164"/>
      <c r="HI28" s="164"/>
      <c r="HJ28" s="164"/>
      <c r="HK28" s="164"/>
      <c r="HL28" s="164"/>
      <c r="HM28" s="164"/>
      <c r="HN28" s="164"/>
      <c r="HO28" s="164"/>
      <c r="HP28" s="164"/>
      <c r="HQ28" s="164"/>
      <c r="HR28" s="164"/>
      <c r="HS28" s="164"/>
      <c r="HT28" s="164"/>
      <c r="HU28" s="164"/>
      <c r="HV28" s="164"/>
      <c r="HW28" s="164"/>
      <c r="HX28" s="164"/>
      <c r="HY28" s="164"/>
      <c r="HZ28" s="164"/>
      <c r="IA28" s="164"/>
      <c r="IB28" s="164"/>
      <c r="IC28" s="164"/>
      <c r="ID28" s="164"/>
      <c r="IE28" s="164"/>
      <c r="IF28" s="164"/>
      <c r="IG28" s="164"/>
      <c r="IH28" s="164"/>
      <c r="II28" s="164"/>
      <c r="IJ28" s="164"/>
      <c r="IK28" s="164"/>
      <c r="IL28" s="164"/>
      <c r="IM28" s="164"/>
      <c r="IN28" s="164"/>
      <c r="IO28" s="164"/>
      <c r="IP28" s="164"/>
      <c r="IQ28" s="164"/>
      <c r="IR28" s="164"/>
      <c r="IS28" s="164"/>
      <c r="IT28" s="164"/>
      <c r="IU28" s="164"/>
      <c r="IV28" s="164"/>
    </row>
    <row r="29" spans="1:256" s="3" customFormat="1" ht="13.5" customHeight="1">
      <c r="A29" s="285"/>
      <c r="B29" s="285"/>
      <c r="C29" s="285"/>
      <c r="D29" s="285"/>
      <c r="E29" s="285"/>
      <c r="F29" s="285"/>
      <c r="G29" s="285"/>
      <c r="H29" s="285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75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233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75"/>
      <c r="DE29" s="176"/>
      <c r="DF29" s="176"/>
      <c r="DG29" s="176"/>
      <c r="DH29" s="176"/>
      <c r="DI29" s="176"/>
      <c r="DJ29" s="176"/>
      <c r="DK29" s="233"/>
      <c r="DL29" s="164"/>
      <c r="DM29" s="164"/>
      <c r="DN29" s="164"/>
      <c r="DO29" s="164"/>
      <c r="DP29" s="164"/>
      <c r="DQ29" s="164"/>
      <c r="DR29" s="164"/>
      <c r="DS29" s="164"/>
      <c r="DT29" s="164"/>
      <c r="DU29" s="164"/>
      <c r="DV29" s="164"/>
      <c r="DW29" s="164"/>
      <c r="DX29" s="164"/>
      <c r="DY29" s="164"/>
      <c r="DZ29" s="164"/>
      <c r="EA29" s="164"/>
      <c r="EB29" s="164"/>
      <c r="EC29" s="164"/>
      <c r="ED29" s="164"/>
      <c r="EE29" s="164"/>
      <c r="EF29" s="164"/>
      <c r="EG29" s="164"/>
      <c r="EH29" s="164"/>
      <c r="EI29" s="164"/>
      <c r="EJ29" s="164"/>
      <c r="EK29" s="164"/>
      <c r="EL29" s="164"/>
      <c r="EM29" s="164"/>
      <c r="EN29" s="164"/>
      <c r="EO29" s="164"/>
      <c r="EP29" s="164"/>
      <c r="EQ29" s="164"/>
      <c r="ER29" s="164"/>
      <c r="ES29" s="164"/>
      <c r="ET29" s="164"/>
      <c r="EU29" s="164"/>
      <c r="EV29" s="164"/>
      <c r="EW29" s="164"/>
      <c r="EX29" s="164"/>
      <c r="EY29" s="164"/>
      <c r="EZ29" s="164"/>
      <c r="FA29" s="164"/>
      <c r="FB29" s="164"/>
      <c r="FC29" s="164"/>
      <c r="FD29" s="164"/>
      <c r="FE29" s="164"/>
      <c r="FF29" s="164"/>
      <c r="FG29" s="164"/>
      <c r="FH29" s="164"/>
      <c r="FI29" s="164"/>
      <c r="FJ29" s="164"/>
      <c r="FK29" s="164"/>
      <c r="FL29" s="164"/>
      <c r="FM29" s="164"/>
      <c r="FN29" s="164"/>
      <c r="FO29" s="164"/>
      <c r="FP29" s="164"/>
      <c r="FQ29" s="164"/>
      <c r="FR29" s="164"/>
      <c r="FS29" s="164"/>
      <c r="FT29" s="164"/>
      <c r="FU29" s="164"/>
      <c r="FV29" s="164"/>
      <c r="FW29" s="164"/>
      <c r="FX29" s="164"/>
      <c r="FY29" s="164"/>
      <c r="FZ29" s="164"/>
      <c r="GA29" s="164"/>
      <c r="GB29" s="164"/>
      <c r="GC29" s="164"/>
      <c r="GD29" s="164"/>
      <c r="GE29" s="164"/>
      <c r="GF29" s="164"/>
      <c r="GG29" s="164"/>
      <c r="GH29" s="164"/>
      <c r="GI29" s="164"/>
      <c r="GJ29" s="164"/>
      <c r="GK29" s="164"/>
      <c r="GL29" s="164"/>
      <c r="GM29" s="164"/>
      <c r="GN29" s="164"/>
      <c r="GO29" s="164"/>
      <c r="GP29" s="164"/>
      <c r="GQ29" s="164"/>
      <c r="GR29" s="164"/>
      <c r="GS29" s="164"/>
      <c r="GT29" s="164"/>
      <c r="GU29" s="164"/>
      <c r="GV29" s="164"/>
      <c r="GW29" s="164"/>
      <c r="GX29" s="164"/>
      <c r="GY29" s="164"/>
      <c r="GZ29" s="164"/>
      <c r="HA29" s="164"/>
      <c r="HB29" s="164"/>
      <c r="HC29" s="164"/>
      <c r="HD29" s="164"/>
      <c r="HE29" s="164"/>
      <c r="HF29" s="164"/>
      <c r="HG29" s="164"/>
      <c r="HH29" s="164"/>
      <c r="HI29" s="164"/>
      <c r="HJ29" s="164"/>
      <c r="HK29" s="164"/>
      <c r="HL29" s="164"/>
      <c r="HM29" s="164"/>
      <c r="HN29" s="164"/>
      <c r="HO29" s="164"/>
      <c r="HP29" s="164"/>
      <c r="HQ29" s="164"/>
      <c r="HR29" s="164"/>
      <c r="HS29" s="164"/>
      <c r="HT29" s="164"/>
      <c r="HU29" s="164"/>
      <c r="HV29" s="164"/>
      <c r="HW29" s="164"/>
      <c r="HX29" s="164"/>
      <c r="HY29" s="164"/>
      <c r="HZ29" s="164"/>
      <c r="IA29" s="164"/>
      <c r="IB29" s="164"/>
      <c r="IC29" s="164"/>
      <c r="ID29" s="164"/>
      <c r="IE29" s="164"/>
      <c r="IF29" s="164"/>
      <c r="IG29" s="164"/>
      <c r="IH29" s="164"/>
      <c r="II29" s="164"/>
      <c r="IJ29" s="164"/>
      <c r="IK29" s="164"/>
      <c r="IL29" s="164"/>
      <c r="IM29" s="164"/>
      <c r="IN29" s="164"/>
      <c r="IO29" s="164"/>
      <c r="IP29" s="164"/>
      <c r="IQ29" s="164"/>
      <c r="IR29" s="164"/>
      <c r="IS29" s="164"/>
      <c r="IT29" s="164"/>
      <c r="IU29" s="164"/>
      <c r="IV29" s="164"/>
    </row>
    <row r="30" spans="1:256" s="3" customFormat="1" ht="13.5" customHeight="1">
      <c r="A30" s="285"/>
      <c r="B30" s="285"/>
      <c r="C30" s="285"/>
      <c r="D30" s="285"/>
      <c r="E30" s="285"/>
      <c r="F30" s="285"/>
      <c r="G30" s="285"/>
      <c r="H30" s="285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75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233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  <c r="DD30" s="175"/>
      <c r="DE30" s="176"/>
      <c r="DF30" s="176"/>
      <c r="DG30" s="176"/>
      <c r="DH30" s="176"/>
      <c r="DI30" s="176"/>
      <c r="DJ30" s="176"/>
      <c r="DK30" s="233"/>
      <c r="DL30" s="164"/>
      <c r="DM30" s="164"/>
      <c r="DN30" s="164"/>
      <c r="DO30" s="164"/>
      <c r="DP30" s="164"/>
      <c r="DQ30" s="164"/>
      <c r="DR30" s="164"/>
      <c r="DS30" s="164"/>
      <c r="DT30" s="164"/>
      <c r="DU30" s="164"/>
      <c r="DV30" s="164"/>
      <c r="DW30" s="164"/>
      <c r="DX30" s="164"/>
      <c r="DY30" s="164"/>
      <c r="DZ30" s="164"/>
      <c r="EA30" s="164"/>
      <c r="EB30" s="164"/>
      <c r="EC30" s="164"/>
      <c r="ED30" s="164"/>
      <c r="EE30" s="164"/>
      <c r="EF30" s="164"/>
      <c r="EG30" s="164"/>
      <c r="EH30" s="164"/>
      <c r="EI30" s="164"/>
      <c r="EJ30" s="164"/>
      <c r="EK30" s="164"/>
      <c r="EL30" s="164"/>
      <c r="EM30" s="164"/>
      <c r="EN30" s="164"/>
      <c r="EO30" s="164"/>
      <c r="EP30" s="164"/>
      <c r="EQ30" s="164"/>
      <c r="ER30" s="164"/>
      <c r="ES30" s="164"/>
      <c r="ET30" s="164"/>
      <c r="EU30" s="164"/>
      <c r="EV30" s="164"/>
      <c r="EW30" s="164"/>
      <c r="EX30" s="164"/>
      <c r="EY30" s="164"/>
      <c r="EZ30" s="164"/>
      <c r="FA30" s="164"/>
      <c r="FB30" s="164"/>
      <c r="FC30" s="164"/>
      <c r="FD30" s="164"/>
      <c r="FE30" s="164"/>
      <c r="FF30" s="164"/>
      <c r="FG30" s="164"/>
      <c r="FH30" s="164"/>
      <c r="FI30" s="164"/>
      <c r="FJ30" s="164"/>
      <c r="FK30" s="164"/>
      <c r="FL30" s="164"/>
      <c r="FM30" s="164"/>
      <c r="FN30" s="164"/>
      <c r="FO30" s="164"/>
      <c r="FP30" s="164"/>
      <c r="FQ30" s="164"/>
      <c r="FR30" s="164"/>
      <c r="FS30" s="164"/>
      <c r="FT30" s="164"/>
      <c r="FU30" s="164"/>
      <c r="FV30" s="164"/>
      <c r="FW30" s="164"/>
      <c r="FX30" s="164"/>
      <c r="FY30" s="164"/>
      <c r="FZ30" s="164"/>
      <c r="GA30" s="164"/>
      <c r="GB30" s="164"/>
      <c r="GC30" s="164"/>
      <c r="GD30" s="164"/>
      <c r="GE30" s="164"/>
      <c r="GF30" s="164"/>
      <c r="GG30" s="164"/>
      <c r="GH30" s="164"/>
      <c r="GI30" s="164"/>
      <c r="GJ30" s="164"/>
      <c r="GK30" s="164"/>
      <c r="GL30" s="164"/>
      <c r="GM30" s="164"/>
      <c r="GN30" s="164"/>
      <c r="GO30" s="164"/>
      <c r="GP30" s="164"/>
      <c r="GQ30" s="164"/>
      <c r="GR30" s="164"/>
      <c r="GS30" s="164"/>
      <c r="GT30" s="164"/>
      <c r="GU30" s="164"/>
      <c r="GV30" s="164"/>
      <c r="GW30" s="164"/>
      <c r="GX30" s="164"/>
      <c r="GY30" s="164"/>
      <c r="GZ30" s="164"/>
      <c r="HA30" s="164"/>
      <c r="HB30" s="164"/>
      <c r="HC30" s="164"/>
      <c r="HD30" s="164"/>
      <c r="HE30" s="164"/>
      <c r="HF30" s="164"/>
      <c r="HG30" s="164"/>
      <c r="HH30" s="164"/>
      <c r="HI30" s="164"/>
      <c r="HJ30" s="164"/>
      <c r="HK30" s="164"/>
      <c r="HL30" s="164"/>
      <c r="HM30" s="164"/>
      <c r="HN30" s="164"/>
      <c r="HO30" s="164"/>
      <c r="HP30" s="164"/>
      <c r="HQ30" s="164"/>
      <c r="HR30" s="164"/>
      <c r="HS30" s="164"/>
      <c r="HT30" s="164"/>
      <c r="HU30" s="164"/>
      <c r="HV30" s="164"/>
      <c r="HW30" s="164"/>
      <c r="HX30" s="164"/>
      <c r="HY30" s="164"/>
      <c r="HZ30" s="164"/>
      <c r="IA30" s="164"/>
      <c r="IB30" s="164"/>
      <c r="IC30" s="164"/>
      <c r="ID30" s="164"/>
      <c r="IE30" s="164"/>
      <c r="IF30" s="164"/>
      <c r="IG30" s="164"/>
      <c r="IH30" s="164"/>
      <c r="II30" s="164"/>
      <c r="IJ30" s="164"/>
      <c r="IK30" s="164"/>
      <c r="IL30" s="164"/>
      <c r="IM30" s="164"/>
      <c r="IN30" s="164"/>
      <c r="IO30" s="164"/>
      <c r="IP30" s="164"/>
      <c r="IQ30" s="164"/>
      <c r="IR30" s="164"/>
      <c r="IS30" s="164"/>
      <c r="IT30" s="164"/>
      <c r="IU30" s="164"/>
      <c r="IV30" s="164"/>
    </row>
    <row r="31" spans="1:256" s="3" customFormat="1" ht="13.5" customHeight="1">
      <c r="A31" s="285"/>
      <c r="B31" s="285"/>
      <c r="C31" s="285"/>
      <c r="D31" s="285"/>
      <c r="E31" s="285"/>
      <c r="F31" s="285"/>
      <c r="G31" s="285"/>
      <c r="H31" s="285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75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233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75"/>
      <c r="DE31" s="176"/>
      <c r="DF31" s="176"/>
      <c r="DG31" s="176"/>
      <c r="DH31" s="176"/>
      <c r="DI31" s="176"/>
      <c r="DJ31" s="176"/>
      <c r="DK31" s="233"/>
      <c r="DL31" s="164"/>
      <c r="DM31" s="164"/>
      <c r="DN31" s="164"/>
      <c r="DO31" s="164"/>
      <c r="DP31" s="164"/>
      <c r="DQ31" s="164"/>
      <c r="DR31" s="164"/>
      <c r="DS31" s="164"/>
      <c r="DT31" s="164"/>
      <c r="DU31" s="164"/>
      <c r="DV31" s="164"/>
      <c r="DW31" s="164"/>
      <c r="DX31" s="164"/>
      <c r="DY31" s="164"/>
      <c r="DZ31" s="164"/>
      <c r="EA31" s="164"/>
      <c r="EB31" s="164"/>
      <c r="EC31" s="164"/>
      <c r="ED31" s="164"/>
      <c r="EE31" s="164"/>
      <c r="EF31" s="164"/>
      <c r="EG31" s="164"/>
      <c r="EH31" s="164"/>
      <c r="EI31" s="164"/>
      <c r="EJ31" s="164"/>
      <c r="EK31" s="164"/>
      <c r="EL31" s="164"/>
      <c r="EM31" s="164"/>
      <c r="EN31" s="164"/>
      <c r="EO31" s="164"/>
      <c r="EP31" s="164"/>
      <c r="EQ31" s="164"/>
      <c r="ER31" s="164"/>
      <c r="ES31" s="164"/>
      <c r="ET31" s="164"/>
      <c r="EU31" s="164"/>
      <c r="EV31" s="164"/>
      <c r="EW31" s="164"/>
      <c r="EX31" s="164"/>
      <c r="EY31" s="164"/>
      <c r="EZ31" s="164"/>
      <c r="FA31" s="164"/>
      <c r="FB31" s="164"/>
      <c r="FC31" s="164"/>
      <c r="FD31" s="164"/>
      <c r="FE31" s="164"/>
      <c r="FF31" s="164"/>
      <c r="FG31" s="164"/>
      <c r="FH31" s="164"/>
      <c r="FI31" s="164"/>
      <c r="FJ31" s="164"/>
      <c r="FK31" s="164"/>
      <c r="FL31" s="164"/>
      <c r="FM31" s="164"/>
      <c r="FN31" s="164"/>
      <c r="FO31" s="164"/>
      <c r="FP31" s="164"/>
      <c r="FQ31" s="164"/>
      <c r="FR31" s="164"/>
      <c r="FS31" s="164"/>
      <c r="FT31" s="164"/>
      <c r="FU31" s="164"/>
      <c r="FV31" s="164"/>
      <c r="FW31" s="164"/>
      <c r="FX31" s="164"/>
      <c r="FY31" s="164"/>
      <c r="FZ31" s="164"/>
      <c r="GA31" s="164"/>
      <c r="GB31" s="164"/>
      <c r="GC31" s="164"/>
      <c r="GD31" s="164"/>
      <c r="GE31" s="164"/>
      <c r="GF31" s="164"/>
      <c r="GG31" s="164"/>
      <c r="GH31" s="164"/>
      <c r="GI31" s="164"/>
      <c r="GJ31" s="164"/>
      <c r="GK31" s="164"/>
      <c r="GL31" s="164"/>
      <c r="GM31" s="164"/>
      <c r="GN31" s="164"/>
      <c r="GO31" s="164"/>
      <c r="GP31" s="164"/>
      <c r="GQ31" s="164"/>
      <c r="GR31" s="164"/>
      <c r="GS31" s="164"/>
      <c r="GT31" s="164"/>
      <c r="GU31" s="164"/>
      <c r="GV31" s="164"/>
      <c r="GW31" s="164"/>
      <c r="GX31" s="164"/>
      <c r="GY31" s="164"/>
      <c r="GZ31" s="164"/>
      <c r="HA31" s="164"/>
      <c r="HB31" s="164"/>
      <c r="HC31" s="164"/>
      <c r="HD31" s="164"/>
      <c r="HE31" s="164"/>
      <c r="HF31" s="164"/>
      <c r="HG31" s="164"/>
      <c r="HH31" s="164"/>
      <c r="HI31" s="164"/>
      <c r="HJ31" s="164"/>
      <c r="HK31" s="164"/>
      <c r="HL31" s="164"/>
      <c r="HM31" s="164"/>
      <c r="HN31" s="164"/>
      <c r="HO31" s="164"/>
      <c r="HP31" s="164"/>
      <c r="HQ31" s="164"/>
      <c r="HR31" s="164"/>
      <c r="HS31" s="164"/>
      <c r="HT31" s="164"/>
      <c r="HU31" s="164"/>
      <c r="HV31" s="164"/>
      <c r="HW31" s="164"/>
      <c r="HX31" s="164"/>
      <c r="HY31" s="164"/>
      <c r="HZ31" s="164"/>
      <c r="IA31" s="164"/>
      <c r="IB31" s="164"/>
      <c r="IC31" s="164"/>
      <c r="ID31" s="164"/>
      <c r="IE31" s="164"/>
      <c r="IF31" s="164"/>
      <c r="IG31" s="164"/>
      <c r="IH31" s="164"/>
      <c r="II31" s="164"/>
      <c r="IJ31" s="164"/>
      <c r="IK31" s="164"/>
      <c r="IL31" s="164"/>
      <c r="IM31" s="164"/>
      <c r="IN31" s="164"/>
      <c r="IO31" s="164"/>
      <c r="IP31" s="164"/>
      <c r="IQ31" s="164"/>
      <c r="IR31" s="164"/>
      <c r="IS31" s="164"/>
      <c r="IT31" s="164"/>
      <c r="IU31" s="164"/>
      <c r="IV31" s="164"/>
    </row>
    <row r="32" spans="1:256" s="3" customFormat="1" ht="13.5" customHeight="1">
      <c r="A32" s="285"/>
      <c r="B32" s="285"/>
      <c r="C32" s="285"/>
      <c r="D32" s="285"/>
      <c r="E32" s="285"/>
      <c r="F32" s="285"/>
      <c r="G32" s="285"/>
      <c r="H32" s="285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75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233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64"/>
      <c r="DC32" s="164"/>
      <c r="DD32" s="175"/>
      <c r="DE32" s="176"/>
      <c r="DF32" s="176"/>
      <c r="DG32" s="176"/>
      <c r="DH32" s="176"/>
      <c r="DI32" s="176"/>
      <c r="DJ32" s="176"/>
      <c r="DK32" s="233"/>
      <c r="DL32" s="164"/>
      <c r="DM32" s="164"/>
      <c r="DN32" s="164"/>
      <c r="DO32" s="164"/>
      <c r="DP32" s="164"/>
      <c r="DQ32" s="164"/>
      <c r="DR32" s="164"/>
      <c r="DS32" s="164"/>
      <c r="DT32" s="164"/>
      <c r="DU32" s="164"/>
      <c r="DV32" s="164"/>
      <c r="DW32" s="164"/>
      <c r="DX32" s="164"/>
      <c r="DY32" s="164"/>
      <c r="DZ32" s="164"/>
      <c r="EA32" s="164"/>
      <c r="EB32" s="164"/>
      <c r="EC32" s="164"/>
      <c r="ED32" s="164"/>
      <c r="EE32" s="164"/>
      <c r="EF32" s="164"/>
      <c r="EG32" s="164"/>
      <c r="EH32" s="164"/>
      <c r="EI32" s="164"/>
      <c r="EJ32" s="164"/>
      <c r="EK32" s="164"/>
      <c r="EL32" s="164"/>
      <c r="EM32" s="164"/>
      <c r="EN32" s="164"/>
      <c r="EO32" s="164"/>
      <c r="EP32" s="164"/>
      <c r="EQ32" s="164"/>
      <c r="ER32" s="164"/>
      <c r="ES32" s="164"/>
      <c r="ET32" s="164"/>
      <c r="EU32" s="164"/>
      <c r="EV32" s="164"/>
      <c r="EW32" s="164"/>
      <c r="EX32" s="164"/>
      <c r="EY32" s="164"/>
      <c r="EZ32" s="164"/>
      <c r="FA32" s="164"/>
      <c r="FB32" s="164"/>
      <c r="FC32" s="164"/>
      <c r="FD32" s="164"/>
      <c r="FE32" s="164"/>
      <c r="FF32" s="164"/>
      <c r="FG32" s="164"/>
      <c r="FH32" s="164"/>
      <c r="FI32" s="164"/>
      <c r="FJ32" s="164"/>
      <c r="FK32" s="164"/>
      <c r="FL32" s="164"/>
      <c r="FM32" s="164"/>
      <c r="FN32" s="164"/>
      <c r="FO32" s="164"/>
      <c r="FP32" s="164"/>
      <c r="FQ32" s="164"/>
      <c r="FR32" s="164"/>
      <c r="FS32" s="164"/>
      <c r="FT32" s="164"/>
      <c r="FU32" s="164"/>
      <c r="FV32" s="164"/>
      <c r="FW32" s="164"/>
      <c r="FX32" s="164"/>
      <c r="FY32" s="164"/>
      <c r="FZ32" s="164"/>
      <c r="GA32" s="164"/>
      <c r="GB32" s="164"/>
      <c r="GC32" s="164"/>
      <c r="GD32" s="164"/>
      <c r="GE32" s="164"/>
      <c r="GF32" s="164"/>
      <c r="GG32" s="164"/>
      <c r="GH32" s="164"/>
      <c r="GI32" s="164"/>
      <c r="GJ32" s="164"/>
      <c r="GK32" s="164"/>
      <c r="GL32" s="164"/>
      <c r="GM32" s="164"/>
      <c r="GN32" s="164"/>
      <c r="GO32" s="164"/>
      <c r="GP32" s="164"/>
      <c r="GQ32" s="164"/>
      <c r="GR32" s="164"/>
      <c r="GS32" s="164"/>
      <c r="GT32" s="164"/>
      <c r="GU32" s="164"/>
      <c r="GV32" s="164"/>
      <c r="GW32" s="164"/>
      <c r="GX32" s="164"/>
      <c r="GY32" s="164"/>
      <c r="GZ32" s="164"/>
      <c r="HA32" s="164"/>
      <c r="HB32" s="164"/>
      <c r="HC32" s="164"/>
      <c r="HD32" s="164"/>
      <c r="HE32" s="164"/>
      <c r="HF32" s="164"/>
      <c r="HG32" s="164"/>
      <c r="HH32" s="164"/>
      <c r="HI32" s="164"/>
      <c r="HJ32" s="164"/>
      <c r="HK32" s="164"/>
      <c r="HL32" s="164"/>
      <c r="HM32" s="164"/>
      <c r="HN32" s="164"/>
      <c r="HO32" s="164"/>
      <c r="HP32" s="164"/>
      <c r="HQ32" s="164"/>
      <c r="HR32" s="164"/>
      <c r="HS32" s="164"/>
      <c r="HT32" s="164"/>
      <c r="HU32" s="164"/>
      <c r="HV32" s="164"/>
      <c r="HW32" s="164"/>
      <c r="HX32" s="164"/>
      <c r="HY32" s="164"/>
      <c r="HZ32" s="164"/>
      <c r="IA32" s="164"/>
      <c r="IB32" s="164"/>
      <c r="IC32" s="164"/>
      <c r="ID32" s="164"/>
      <c r="IE32" s="164"/>
      <c r="IF32" s="164"/>
      <c r="IG32" s="164"/>
      <c r="IH32" s="164"/>
      <c r="II32" s="164"/>
      <c r="IJ32" s="164"/>
      <c r="IK32" s="164"/>
      <c r="IL32" s="164"/>
      <c r="IM32" s="164"/>
      <c r="IN32" s="164"/>
      <c r="IO32" s="164"/>
      <c r="IP32" s="164"/>
      <c r="IQ32" s="164"/>
      <c r="IR32" s="164"/>
      <c r="IS32" s="164"/>
      <c r="IT32" s="164"/>
      <c r="IU32" s="164"/>
      <c r="IV32" s="164"/>
    </row>
    <row r="33" spans="1:256" s="3" customFormat="1" ht="13.5" customHeight="1">
      <c r="A33" s="285"/>
      <c r="B33" s="285"/>
      <c r="C33" s="285"/>
      <c r="D33" s="285"/>
      <c r="E33" s="285"/>
      <c r="F33" s="285"/>
      <c r="G33" s="285"/>
      <c r="H33" s="285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75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233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CZ33" s="164"/>
      <c r="DA33" s="164"/>
      <c r="DB33" s="164"/>
      <c r="DC33" s="164"/>
      <c r="DD33" s="175"/>
      <c r="DE33" s="176"/>
      <c r="DF33" s="176"/>
      <c r="DG33" s="176"/>
      <c r="DH33" s="176"/>
      <c r="DI33" s="176"/>
      <c r="DJ33" s="176"/>
      <c r="DK33" s="233"/>
      <c r="DL33" s="164"/>
      <c r="DM33" s="164"/>
      <c r="DN33" s="164"/>
      <c r="DO33" s="164"/>
      <c r="DP33" s="164"/>
      <c r="DQ33" s="164"/>
      <c r="DR33" s="164"/>
      <c r="DS33" s="164"/>
      <c r="DT33" s="164"/>
      <c r="DU33" s="164"/>
      <c r="DV33" s="164"/>
      <c r="DW33" s="164"/>
      <c r="DX33" s="164"/>
      <c r="DY33" s="164"/>
      <c r="DZ33" s="164"/>
      <c r="EA33" s="164"/>
      <c r="EB33" s="164"/>
      <c r="EC33" s="164"/>
      <c r="ED33" s="164"/>
      <c r="EE33" s="164"/>
      <c r="EF33" s="164"/>
      <c r="EG33" s="164"/>
      <c r="EH33" s="164"/>
      <c r="EI33" s="164"/>
      <c r="EJ33" s="164"/>
      <c r="EK33" s="164"/>
      <c r="EL33" s="164"/>
      <c r="EM33" s="164"/>
      <c r="EN33" s="164"/>
      <c r="EO33" s="164"/>
      <c r="EP33" s="164"/>
      <c r="EQ33" s="164"/>
      <c r="ER33" s="164"/>
      <c r="ES33" s="164"/>
      <c r="ET33" s="164"/>
      <c r="EU33" s="164"/>
      <c r="EV33" s="164"/>
      <c r="EW33" s="164"/>
      <c r="EX33" s="164"/>
      <c r="EY33" s="164"/>
      <c r="EZ33" s="164"/>
      <c r="FA33" s="164"/>
      <c r="FB33" s="164"/>
      <c r="FC33" s="164"/>
      <c r="FD33" s="164"/>
      <c r="FE33" s="164"/>
      <c r="FF33" s="164"/>
      <c r="FG33" s="164"/>
      <c r="FH33" s="164"/>
      <c r="FI33" s="164"/>
      <c r="FJ33" s="164"/>
      <c r="FK33" s="164"/>
      <c r="FL33" s="164"/>
      <c r="FM33" s="164"/>
      <c r="FN33" s="164"/>
      <c r="FO33" s="164"/>
      <c r="FP33" s="164"/>
      <c r="FQ33" s="164"/>
      <c r="FR33" s="164"/>
      <c r="FS33" s="164"/>
      <c r="FT33" s="164"/>
      <c r="FU33" s="164"/>
      <c r="FV33" s="164"/>
      <c r="FW33" s="164"/>
      <c r="FX33" s="164"/>
      <c r="FY33" s="164"/>
      <c r="FZ33" s="164"/>
      <c r="GA33" s="164"/>
      <c r="GB33" s="164"/>
      <c r="GC33" s="164"/>
      <c r="GD33" s="164"/>
      <c r="GE33" s="164"/>
      <c r="GF33" s="164"/>
      <c r="GG33" s="164"/>
      <c r="GH33" s="164"/>
      <c r="GI33" s="164"/>
      <c r="GJ33" s="164"/>
      <c r="GK33" s="164"/>
      <c r="GL33" s="164"/>
      <c r="GM33" s="164"/>
      <c r="GN33" s="164"/>
      <c r="GO33" s="164"/>
      <c r="GP33" s="164"/>
      <c r="GQ33" s="164"/>
      <c r="GR33" s="164"/>
      <c r="GS33" s="164"/>
      <c r="GT33" s="164"/>
      <c r="GU33" s="164"/>
      <c r="GV33" s="164"/>
      <c r="GW33" s="164"/>
      <c r="GX33" s="164"/>
      <c r="GY33" s="164"/>
      <c r="GZ33" s="164"/>
      <c r="HA33" s="164"/>
      <c r="HB33" s="164"/>
      <c r="HC33" s="164"/>
      <c r="HD33" s="164"/>
      <c r="HE33" s="164"/>
      <c r="HF33" s="164"/>
      <c r="HG33" s="164"/>
      <c r="HH33" s="164"/>
      <c r="HI33" s="164"/>
      <c r="HJ33" s="164"/>
      <c r="HK33" s="164"/>
      <c r="HL33" s="164"/>
      <c r="HM33" s="164"/>
      <c r="HN33" s="164"/>
      <c r="HO33" s="164"/>
      <c r="HP33" s="164"/>
      <c r="HQ33" s="164"/>
      <c r="HR33" s="164"/>
      <c r="HS33" s="164"/>
      <c r="HT33" s="164"/>
      <c r="HU33" s="164"/>
      <c r="HV33" s="164"/>
      <c r="HW33" s="164"/>
      <c r="HX33" s="164"/>
      <c r="HY33" s="164"/>
      <c r="HZ33" s="164"/>
      <c r="IA33" s="164"/>
      <c r="IB33" s="164"/>
      <c r="IC33" s="164"/>
      <c r="ID33" s="164"/>
      <c r="IE33" s="164"/>
      <c r="IF33" s="164"/>
      <c r="IG33" s="164"/>
      <c r="IH33" s="164"/>
      <c r="II33" s="164"/>
      <c r="IJ33" s="164"/>
      <c r="IK33" s="164"/>
      <c r="IL33" s="164"/>
      <c r="IM33" s="164"/>
      <c r="IN33" s="164"/>
      <c r="IO33" s="164"/>
      <c r="IP33" s="164"/>
      <c r="IQ33" s="164"/>
      <c r="IR33" s="164"/>
      <c r="IS33" s="164"/>
      <c r="IT33" s="164"/>
      <c r="IU33" s="164"/>
      <c r="IV33" s="164"/>
    </row>
    <row r="34" spans="1:256" s="3" customFormat="1" ht="13.5" customHeight="1">
      <c r="A34" s="285"/>
      <c r="B34" s="285"/>
      <c r="C34" s="285"/>
      <c r="D34" s="285"/>
      <c r="E34" s="285"/>
      <c r="F34" s="285"/>
      <c r="G34" s="285"/>
      <c r="H34" s="285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75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233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75"/>
      <c r="DE34" s="176"/>
      <c r="DF34" s="176"/>
      <c r="DG34" s="176"/>
      <c r="DH34" s="176"/>
      <c r="DI34" s="176"/>
      <c r="DJ34" s="176"/>
      <c r="DK34" s="233"/>
      <c r="DL34" s="164"/>
      <c r="DM34" s="164"/>
      <c r="DN34" s="164"/>
      <c r="DO34" s="164"/>
      <c r="DP34" s="164"/>
      <c r="DQ34" s="164"/>
      <c r="DR34" s="164"/>
      <c r="DS34" s="164"/>
      <c r="DT34" s="164"/>
      <c r="DU34" s="164"/>
      <c r="DV34" s="164"/>
      <c r="DW34" s="164"/>
      <c r="DX34" s="164"/>
      <c r="DY34" s="164"/>
      <c r="DZ34" s="164"/>
      <c r="EA34" s="164"/>
      <c r="EB34" s="164"/>
      <c r="EC34" s="164"/>
      <c r="ED34" s="164"/>
      <c r="EE34" s="164"/>
      <c r="EF34" s="164"/>
      <c r="EG34" s="164"/>
      <c r="EH34" s="164"/>
      <c r="EI34" s="164"/>
      <c r="EJ34" s="164"/>
      <c r="EK34" s="164"/>
      <c r="EL34" s="164"/>
      <c r="EM34" s="164"/>
      <c r="EN34" s="164"/>
      <c r="EO34" s="164"/>
      <c r="EP34" s="164"/>
      <c r="EQ34" s="164"/>
      <c r="ER34" s="164"/>
      <c r="ES34" s="164"/>
      <c r="ET34" s="164"/>
      <c r="EU34" s="164"/>
      <c r="EV34" s="164"/>
      <c r="EW34" s="164"/>
      <c r="EX34" s="164"/>
      <c r="EY34" s="164"/>
      <c r="EZ34" s="164"/>
      <c r="FA34" s="164"/>
      <c r="FB34" s="164"/>
      <c r="FC34" s="164"/>
      <c r="FD34" s="164"/>
      <c r="FE34" s="164"/>
      <c r="FF34" s="164"/>
      <c r="FG34" s="164"/>
      <c r="FH34" s="164"/>
      <c r="FI34" s="164"/>
      <c r="FJ34" s="164"/>
      <c r="FK34" s="164"/>
      <c r="FL34" s="164"/>
      <c r="FM34" s="164"/>
      <c r="FN34" s="164"/>
      <c r="FO34" s="164"/>
      <c r="FP34" s="164"/>
      <c r="FQ34" s="164"/>
      <c r="FR34" s="164"/>
      <c r="FS34" s="164"/>
      <c r="FT34" s="164"/>
      <c r="FU34" s="164"/>
      <c r="FV34" s="164"/>
      <c r="FW34" s="164"/>
      <c r="FX34" s="164"/>
      <c r="FY34" s="164"/>
      <c r="FZ34" s="164"/>
      <c r="GA34" s="164"/>
      <c r="GB34" s="164"/>
      <c r="GC34" s="164"/>
      <c r="GD34" s="164"/>
      <c r="GE34" s="164"/>
      <c r="GF34" s="164"/>
      <c r="GG34" s="164"/>
      <c r="GH34" s="164"/>
      <c r="GI34" s="164"/>
      <c r="GJ34" s="164"/>
      <c r="GK34" s="164"/>
      <c r="GL34" s="164"/>
      <c r="GM34" s="164"/>
      <c r="GN34" s="164"/>
      <c r="GO34" s="164"/>
      <c r="GP34" s="164"/>
      <c r="GQ34" s="164"/>
      <c r="GR34" s="164"/>
      <c r="GS34" s="164"/>
      <c r="GT34" s="164"/>
      <c r="GU34" s="164"/>
      <c r="GV34" s="164"/>
      <c r="GW34" s="164"/>
      <c r="GX34" s="164"/>
      <c r="GY34" s="164"/>
      <c r="GZ34" s="164"/>
      <c r="HA34" s="164"/>
      <c r="HB34" s="164"/>
      <c r="HC34" s="164"/>
      <c r="HD34" s="164"/>
      <c r="HE34" s="164"/>
      <c r="HF34" s="164"/>
      <c r="HG34" s="164"/>
      <c r="HH34" s="164"/>
      <c r="HI34" s="164"/>
      <c r="HJ34" s="164"/>
      <c r="HK34" s="164"/>
      <c r="HL34" s="164"/>
      <c r="HM34" s="164"/>
      <c r="HN34" s="164"/>
      <c r="HO34" s="164"/>
      <c r="HP34" s="164"/>
      <c r="HQ34" s="164"/>
      <c r="HR34" s="164"/>
      <c r="HS34" s="164"/>
      <c r="HT34" s="164"/>
      <c r="HU34" s="164"/>
      <c r="HV34" s="164"/>
      <c r="HW34" s="164"/>
      <c r="HX34" s="164"/>
      <c r="HY34" s="164"/>
      <c r="HZ34" s="164"/>
      <c r="IA34" s="164"/>
      <c r="IB34" s="164"/>
      <c r="IC34" s="164"/>
      <c r="ID34" s="164"/>
      <c r="IE34" s="164"/>
      <c r="IF34" s="164"/>
      <c r="IG34" s="164"/>
      <c r="IH34" s="164"/>
      <c r="II34" s="164"/>
      <c r="IJ34" s="164"/>
      <c r="IK34" s="164"/>
      <c r="IL34" s="164"/>
      <c r="IM34" s="164"/>
      <c r="IN34" s="164"/>
      <c r="IO34" s="164"/>
      <c r="IP34" s="164"/>
      <c r="IQ34" s="164"/>
      <c r="IR34" s="164"/>
      <c r="IS34" s="164"/>
      <c r="IT34" s="164"/>
      <c r="IU34" s="164"/>
      <c r="IV34" s="164"/>
    </row>
    <row r="35" spans="1:256" s="3" customFormat="1" ht="13.5" customHeight="1">
      <c r="A35" s="285"/>
      <c r="B35" s="285"/>
      <c r="C35" s="285"/>
      <c r="D35" s="285"/>
      <c r="E35" s="285"/>
      <c r="F35" s="285"/>
      <c r="G35" s="285"/>
      <c r="H35" s="285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75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233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64"/>
      <c r="DB35" s="164"/>
      <c r="DC35" s="164"/>
      <c r="DD35" s="175"/>
      <c r="DE35" s="176"/>
      <c r="DF35" s="176"/>
      <c r="DG35" s="176"/>
      <c r="DH35" s="176"/>
      <c r="DI35" s="176"/>
      <c r="DJ35" s="176"/>
      <c r="DK35" s="233"/>
      <c r="DL35" s="164"/>
      <c r="DM35" s="164"/>
      <c r="DN35" s="164"/>
      <c r="DO35" s="164"/>
      <c r="DP35" s="164"/>
      <c r="DQ35" s="164"/>
      <c r="DR35" s="164"/>
      <c r="DS35" s="164"/>
      <c r="DT35" s="164"/>
      <c r="DU35" s="164"/>
      <c r="DV35" s="164"/>
      <c r="DW35" s="164"/>
      <c r="DX35" s="164"/>
      <c r="DY35" s="164"/>
      <c r="DZ35" s="164"/>
      <c r="EA35" s="164"/>
      <c r="EB35" s="164"/>
      <c r="EC35" s="164"/>
      <c r="ED35" s="164"/>
      <c r="EE35" s="164"/>
      <c r="EF35" s="164"/>
      <c r="EG35" s="164"/>
      <c r="EH35" s="164"/>
      <c r="EI35" s="164"/>
      <c r="EJ35" s="164"/>
      <c r="EK35" s="164"/>
      <c r="EL35" s="164"/>
      <c r="EM35" s="164"/>
      <c r="EN35" s="164"/>
      <c r="EO35" s="164"/>
      <c r="EP35" s="164"/>
      <c r="EQ35" s="164"/>
      <c r="ER35" s="164"/>
      <c r="ES35" s="164"/>
      <c r="ET35" s="164"/>
      <c r="EU35" s="164"/>
      <c r="EV35" s="164"/>
      <c r="EW35" s="164"/>
      <c r="EX35" s="164"/>
      <c r="EY35" s="164"/>
      <c r="EZ35" s="164"/>
      <c r="FA35" s="164"/>
      <c r="FB35" s="164"/>
      <c r="FC35" s="164"/>
      <c r="FD35" s="164"/>
      <c r="FE35" s="164"/>
      <c r="FF35" s="164"/>
      <c r="FG35" s="164"/>
      <c r="FH35" s="164"/>
      <c r="FI35" s="164"/>
      <c r="FJ35" s="164"/>
      <c r="FK35" s="164"/>
      <c r="FL35" s="164"/>
      <c r="FM35" s="164"/>
      <c r="FN35" s="164"/>
      <c r="FO35" s="164"/>
      <c r="FP35" s="164"/>
      <c r="FQ35" s="164"/>
      <c r="FR35" s="164"/>
      <c r="FS35" s="164"/>
      <c r="FT35" s="164"/>
      <c r="FU35" s="164"/>
      <c r="FV35" s="164"/>
      <c r="FW35" s="164"/>
      <c r="FX35" s="164"/>
      <c r="FY35" s="164"/>
      <c r="FZ35" s="164"/>
      <c r="GA35" s="164"/>
      <c r="GB35" s="164"/>
      <c r="GC35" s="164"/>
      <c r="GD35" s="164"/>
      <c r="GE35" s="164"/>
      <c r="GF35" s="164"/>
      <c r="GG35" s="164"/>
      <c r="GH35" s="164"/>
      <c r="GI35" s="164"/>
      <c r="GJ35" s="164"/>
      <c r="GK35" s="164"/>
      <c r="GL35" s="164"/>
      <c r="GM35" s="164"/>
      <c r="GN35" s="164"/>
      <c r="GO35" s="164"/>
      <c r="GP35" s="164"/>
      <c r="GQ35" s="164"/>
      <c r="GR35" s="164"/>
      <c r="GS35" s="164"/>
      <c r="GT35" s="164"/>
      <c r="GU35" s="164"/>
      <c r="GV35" s="164"/>
      <c r="GW35" s="164"/>
      <c r="GX35" s="164"/>
      <c r="GY35" s="164"/>
      <c r="GZ35" s="164"/>
      <c r="HA35" s="164"/>
      <c r="HB35" s="164"/>
      <c r="HC35" s="164"/>
      <c r="HD35" s="164"/>
      <c r="HE35" s="164"/>
      <c r="HF35" s="164"/>
      <c r="HG35" s="164"/>
      <c r="HH35" s="164"/>
      <c r="HI35" s="164"/>
      <c r="HJ35" s="164"/>
      <c r="HK35" s="164"/>
      <c r="HL35" s="164"/>
      <c r="HM35" s="164"/>
      <c r="HN35" s="164"/>
      <c r="HO35" s="164"/>
      <c r="HP35" s="164"/>
      <c r="HQ35" s="164"/>
      <c r="HR35" s="164"/>
      <c r="HS35" s="164"/>
      <c r="HT35" s="164"/>
      <c r="HU35" s="164"/>
      <c r="HV35" s="164"/>
      <c r="HW35" s="164"/>
      <c r="HX35" s="164"/>
      <c r="HY35" s="164"/>
      <c r="HZ35" s="164"/>
      <c r="IA35" s="164"/>
      <c r="IB35" s="164"/>
      <c r="IC35" s="164"/>
      <c r="ID35" s="164"/>
      <c r="IE35" s="164"/>
      <c r="IF35" s="164"/>
      <c r="IG35" s="164"/>
      <c r="IH35" s="164"/>
      <c r="II35" s="164"/>
      <c r="IJ35" s="164"/>
      <c r="IK35" s="164"/>
      <c r="IL35" s="164"/>
      <c r="IM35" s="164"/>
      <c r="IN35" s="164"/>
      <c r="IO35" s="164"/>
      <c r="IP35" s="164"/>
      <c r="IQ35" s="164"/>
      <c r="IR35" s="164"/>
      <c r="IS35" s="164"/>
      <c r="IT35" s="164"/>
      <c r="IU35" s="164"/>
      <c r="IV35" s="164"/>
    </row>
    <row r="36" spans="1:256" s="3" customFormat="1" ht="13.5" customHeight="1">
      <c r="A36" s="285"/>
      <c r="B36" s="285"/>
      <c r="C36" s="285"/>
      <c r="D36" s="285"/>
      <c r="E36" s="285"/>
      <c r="F36" s="285"/>
      <c r="G36" s="285"/>
      <c r="H36" s="285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75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233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4"/>
      <c r="DC36" s="164"/>
      <c r="DD36" s="175"/>
      <c r="DE36" s="176"/>
      <c r="DF36" s="176"/>
      <c r="DG36" s="176"/>
      <c r="DH36" s="176"/>
      <c r="DI36" s="176"/>
      <c r="DJ36" s="176"/>
      <c r="DK36" s="233"/>
      <c r="DL36" s="164"/>
      <c r="DM36" s="164"/>
      <c r="DN36" s="164"/>
      <c r="DO36" s="164"/>
      <c r="DP36" s="164"/>
      <c r="DQ36" s="164"/>
      <c r="DR36" s="164"/>
      <c r="DS36" s="164"/>
      <c r="DT36" s="164"/>
      <c r="DU36" s="164"/>
      <c r="DV36" s="164"/>
      <c r="DW36" s="164"/>
      <c r="DX36" s="164"/>
      <c r="DY36" s="164"/>
      <c r="DZ36" s="164"/>
      <c r="EA36" s="164"/>
      <c r="EB36" s="164"/>
      <c r="EC36" s="164"/>
      <c r="ED36" s="164"/>
      <c r="EE36" s="164"/>
      <c r="EF36" s="164"/>
      <c r="EG36" s="164"/>
      <c r="EH36" s="164"/>
      <c r="EI36" s="164"/>
      <c r="EJ36" s="164"/>
      <c r="EK36" s="164"/>
      <c r="EL36" s="164"/>
      <c r="EM36" s="164"/>
      <c r="EN36" s="164"/>
      <c r="EO36" s="164"/>
      <c r="EP36" s="164"/>
      <c r="EQ36" s="164"/>
      <c r="ER36" s="164"/>
      <c r="ES36" s="164"/>
      <c r="ET36" s="164"/>
      <c r="EU36" s="164"/>
      <c r="EV36" s="164"/>
      <c r="EW36" s="164"/>
      <c r="EX36" s="164"/>
      <c r="EY36" s="164"/>
      <c r="EZ36" s="164"/>
      <c r="FA36" s="164"/>
      <c r="FB36" s="164"/>
      <c r="FC36" s="164"/>
      <c r="FD36" s="164"/>
      <c r="FE36" s="164"/>
      <c r="FF36" s="164"/>
      <c r="FG36" s="164"/>
      <c r="FH36" s="164"/>
      <c r="FI36" s="164"/>
      <c r="FJ36" s="164"/>
      <c r="FK36" s="164"/>
      <c r="FL36" s="164"/>
      <c r="FM36" s="164"/>
      <c r="FN36" s="164"/>
      <c r="FO36" s="164"/>
      <c r="FP36" s="164"/>
      <c r="FQ36" s="164"/>
      <c r="FR36" s="164"/>
      <c r="FS36" s="164"/>
      <c r="FT36" s="164"/>
      <c r="FU36" s="164"/>
      <c r="FV36" s="164"/>
      <c r="FW36" s="164"/>
      <c r="FX36" s="164"/>
      <c r="FY36" s="164"/>
      <c r="FZ36" s="164"/>
      <c r="GA36" s="164"/>
      <c r="GB36" s="164"/>
      <c r="GC36" s="164"/>
      <c r="GD36" s="164"/>
      <c r="GE36" s="164"/>
      <c r="GF36" s="164"/>
      <c r="GG36" s="164"/>
      <c r="GH36" s="164"/>
      <c r="GI36" s="164"/>
      <c r="GJ36" s="164"/>
      <c r="GK36" s="164"/>
      <c r="GL36" s="164"/>
      <c r="GM36" s="164"/>
      <c r="GN36" s="164"/>
      <c r="GO36" s="164"/>
      <c r="GP36" s="164"/>
      <c r="GQ36" s="164"/>
      <c r="GR36" s="164"/>
      <c r="GS36" s="164"/>
      <c r="GT36" s="164"/>
      <c r="GU36" s="164"/>
      <c r="GV36" s="164"/>
      <c r="GW36" s="164"/>
      <c r="GX36" s="164"/>
      <c r="GY36" s="164"/>
      <c r="GZ36" s="164"/>
      <c r="HA36" s="164"/>
      <c r="HB36" s="164"/>
      <c r="HC36" s="164"/>
      <c r="HD36" s="164"/>
      <c r="HE36" s="164"/>
      <c r="HF36" s="164"/>
      <c r="HG36" s="164"/>
      <c r="HH36" s="164"/>
      <c r="HI36" s="164"/>
      <c r="HJ36" s="164"/>
      <c r="HK36" s="164"/>
      <c r="HL36" s="164"/>
      <c r="HM36" s="164"/>
      <c r="HN36" s="164"/>
      <c r="HO36" s="164"/>
      <c r="HP36" s="164"/>
      <c r="HQ36" s="164"/>
      <c r="HR36" s="164"/>
      <c r="HS36" s="164"/>
      <c r="HT36" s="164"/>
      <c r="HU36" s="164"/>
      <c r="HV36" s="164"/>
      <c r="HW36" s="164"/>
      <c r="HX36" s="164"/>
      <c r="HY36" s="164"/>
      <c r="HZ36" s="164"/>
      <c r="IA36" s="164"/>
      <c r="IB36" s="164"/>
      <c r="IC36" s="164"/>
      <c r="ID36" s="164"/>
      <c r="IE36" s="164"/>
      <c r="IF36" s="164"/>
      <c r="IG36" s="164"/>
      <c r="IH36" s="164"/>
      <c r="II36" s="164"/>
      <c r="IJ36" s="164"/>
      <c r="IK36" s="164"/>
      <c r="IL36" s="164"/>
      <c r="IM36" s="164"/>
      <c r="IN36" s="164"/>
      <c r="IO36" s="164"/>
      <c r="IP36" s="164"/>
      <c r="IQ36" s="164"/>
      <c r="IR36" s="164"/>
      <c r="IS36" s="164"/>
      <c r="IT36" s="164"/>
      <c r="IU36" s="164"/>
      <c r="IV36" s="164"/>
    </row>
    <row r="37" spans="1:256" s="3" customFormat="1" ht="13.5" customHeight="1">
      <c r="A37" s="15"/>
      <c r="B37" s="295" t="s">
        <v>95</v>
      </c>
      <c r="C37" s="295"/>
      <c r="D37" s="295"/>
      <c r="E37" s="295"/>
      <c r="F37" s="295"/>
      <c r="G37" s="295"/>
      <c r="H37" s="296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75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233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75"/>
      <c r="DE37" s="176"/>
      <c r="DF37" s="176"/>
      <c r="DG37" s="176"/>
      <c r="DH37" s="176"/>
      <c r="DI37" s="176"/>
      <c r="DJ37" s="176"/>
      <c r="DK37" s="233"/>
      <c r="DL37" s="164"/>
      <c r="DM37" s="164"/>
      <c r="DN37" s="164"/>
      <c r="DO37" s="164"/>
      <c r="DP37" s="164"/>
      <c r="DQ37" s="164"/>
      <c r="DR37" s="164"/>
      <c r="DS37" s="164"/>
      <c r="DT37" s="164"/>
      <c r="DU37" s="164"/>
      <c r="DV37" s="164"/>
      <c r="DW37" s="164"/>
      <c r="DX37" s="164"/>
      <c r="DY37" s="164"/>
      <c r="DZ37" s="164"/>
      <c r="EA37" s="164"/>
      <c r="EB37" s="289"/>
      <c r="EC37" s="164"/>
      <c r="ED37" s="164"/>
      <c r="EE37" s="164"/>
      <c r="EF37" s="164"/>
      <c r="EG37" s="164"/>
      <c r="EH37" s="164"/>
      <c r="EI37" s="164"/>
      <c r="EJ37" s="164"/>
      <c r="EK37" s="164"/>
      <c r="EL37" s="164"/>
      <c r="EM37" s="164"/>
      <c r="EN37" s="164"/>
      <c r="EO37" s="164"/>
      <c r="EP37" s="164"/>
      <c r="EQ37" s="164"/>
      <c r="ER37" s="164"/>
      <c r="ES37" s="164"/>
      <c r="ET37" s="164"/>
      <c r="EU37" s="164"/>
      <c r="EV37" s="164"/>
      <c r="EW37" s="164"/>
      <c r="EX37" s="164"/>
      <c r="EY37" s="164"/>
      <c r="EZ37" s="164"/>
      <c r="FA37" s="164"/>
      <c r="FB37" s="164"/>
      <c r="FC37" s="164"/>
      <c r="FD37" s="164"/>
      <c r="FE37" s="164"/>
      <c r="FF37" s="164"/>
      <c r="FG37" s="164"/>
      <c r="FH37" s="164"/>
      <c r="FI37" s="164"/>
      <c r="FJ37" s="164"/>
      <c r="FK37" s="164"/>
      <c r="FL37" s="164"/>
      <c r="FM37" s="164"/>
      <c r="FN37" s="164"/>
      <c r="FO37" s="164"/>
      <c r="FP37" s="164"/>
      <c r="FQ37" s="164"/>
      <c r="FR37" s="164"/>
      <c r="FS37" s="164"/>
      <c r="FT37" s="164"/>
      <c r="FU37" s="164"/>
      <c r="FV37" s="164"/>
      <c r="FW37" s="164"/>
      <c r="FX37" s="164"/>
      <c r="FY37" s="164"/>
      <c r="FZ37" s="164"/>
      <c r="GA37" s="164"/>
      <c r="GB37" s="164"/>
      <c r="GC37" s="164"/>
      <c r="GD37" s="164"/>
      <c r="GE37" s="164"/>
      <c r="GF37" s="164"/>
      <c r="GG37" s="164"/>
      <c r="GH37" s="164"/>
      <c r="GI37" s="164"/>
      <c r="GJ37" s="164"/>
      <c r="GK37" s="164"/>
      <c r="GL37" s="164"/>
      <c r="GM37" s="164"/>
      <c r="GN37" s="164"/>
      <c r="GO37" s="164"/>
      <c r="GP37" s="164"/>
      <c r="GQ37" s="164"/>
      <c r="GR37" s="164"/>
      <c r="GS37" s="164"/>
      <c r="GT37" s="164"/>
      <c r="GU37" s="164"/>
      <c r="GV37" s="164"/>
      <c r="GW37" s="164"/>
      <c r="GX37" s="164"/>
      <c r="GY37" s="164"/>
      <c r="GZ37" s="164"/>
      <c r="HA37" s="164"/>
      <c r="HB37" s="164"/>
      <c r="HC37" s="164"/>
      <c r="HD37" s="164"/>
      <c r="HE37" s="164"/>
      <c r="HF37" s="164"/>
      <c r="HG37" s="164"/>
      <c r="HH37" s="164"/>
      <c r="HI37" s="164"/>
      <c r="HJ37" s="164"/>
      <c r="HK37" s="164"/>
      <c r="HL37" s="164"/>
      <c r="HM37" s="164"/>
      <c r="HN37" s="164"/>
      <c r="HO37" s="164"/>
      <c r="HP37" s="164"/>
      <c r="HQ37" s="164"/>
      <c r="HR37" s="164"/>
      <c r="HS37" s="164"/>
      <c r="HT37" s="164"/>
      <c r="HU37" s="164"/>
      <c r="HV37" s="164"/>
      <c r="HW37" s="164"/>
      <c r="HX37" s="164"/>
      <c r="HY37" s="164"/>
      <c r="HZ37" s="164"/>
      <c r="IA37" s="164"/>
      <c r="IB37" s="164"/>
      <c r="IC37" s="164"/>
      <c r="ID37" s="164"/>
      <c r="IE37" s="164"/>
      <c r="IF37" s="164"/>
      <c r="IG37" s="164"/>
      <c r="IH37" s="164"/>
      <c r="II37" s="164"/>
      <c r="IJ37" s="164"/>
      <c r="IK37" s="164"/>
      <c r="IL37" s="164"/>
      <c r="IM37" s="164"/>
      <c r="IN37" s="164"/>
      <c r="IO37" s="164"/>
      <c r="IP37" s="164"/>
      <c r="IQ37" s="164"/>
      <c r="IR37" s="164"/>
      <c r="IS37" s="164"/>
      <c r="IT37" s="164"/>
      <c r="IU37" s="164"/>
      <c r="IV37" s="164"/>
    </row>
    <row r="38" spans="1:256" s="3" customFormat="1" ht="13.5" customHeight="1">
      <c r="A38" s="11"/>
      <c r="B38" s="293" t="s">
        <v>96</v>
      </c>
      <c r="C38" s="293"/>
      <c r="D38" s="293"/>
      <c r="E38" s="293"/>
      <c r="F38" s="293"/>
      <c r="G38" s="293"/>
      <c r="H38" s="29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75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233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75"/>
      <c r="DE38" s="176"/>
      <c r="DF38" s="176"/>
      <c r="DG38" s="176"/>
      <c r="DH38" s="176"/>
      <c r="DI38" s="176"/>
      <c r="DJ38" s="176"/>
      <c r="DK38" s="233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289"/>
      <c r="EC38" s="164"/>
      <c r="ED38" s="164"/>
      <c r="EE38" s="164"/>
      <c r="EF38" s="164"/>
      <c r="EG38" s="164"/>
      <c r="EH38" s="164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  <c r="FF38" s="164"/>
      <c r="FG38" s="164"/>
      <c r="FH38" s="164"/>
      <c r="FI38" s="164"/>
      <c r="FJ38" s="164"/>
      <c r="FK38" s="164"/>
      <c r="FL38" s="164"/>
      <c r="FM38" s="164"/>
      <c r="FN38" s="164"/>
      <c r="FO38" s="164"/>
      <c r="FP38" s="164"/>
      <c r="FQ38" s="164"/>
      <c r="FR38" s="164"/>
      <c r="FS38" s="164"/>
      <c r="FT38" s="164"/>
      <c r="FU38" s="164"/>
      <c r="FV38" s="164"/>
      <c r="FW38" s="164"/>
      <c r="FX38" s="164"/>
      <c r="FY38" s="164"/>
      <c r="FZ38" s="164"/>
      <c r="GA38" s="164"/>
      <c r="GB38" s="164"/>
      <c r="GC38" s="164"/>
      <c r="GD38" s="164"/>
      <c r="GE38" s="164"/>
      <c r="GF38" s="164"/>
      <c r="GG38" s="164"/>
      <c r="GH38" s="164"/>
      <c r="GI38" s="164"/>
      <c r="GJ38" s="164"/>
      <c r="GK38" s="164"/>
      <c r="GL38" s="164"/>
      <c r="GM38" s="164"/>
      <c r="GN38" s="164"/>
      <c r="GO38" s="164"/>
      <c r="GP38" s="164"/>
      <c r="GQ38" s="164"/>
      <c r="GR38" s="164"/>
      <c r="GS38" s="164"/>
      <c r="GT38" s="164"/>
      <c r="GU38" s="164"/>
      <c r="GV38" s="164"/>
      <c r="GW38" s="164"/>
      <c r="GX38" s="164"/>
      <c r="GY38" s="164"/>
      <c r="GZ38" s="164"/>
      <c r="HA38" s="164"/>
      <c r="HB38" s="164"/>
      <c r="HC38" s="164"/>
      <c r="HD38" s="164"/>
      <c r="HE38" s="164"/>
      <c r="HF38" s="164"/>
      <c r="HG38" s="164"/>
      <c r="HH38" s="164"/>
      <c r="HI38" s="164"/>
      <c r="HJ38" s="164"/>
      <c r="HK38" s="164"/>
      <c r="HL38" s="164"/>
      <c r="HM38" s="164"/>
      <c r="HN38" s="164"/>
      <c r="HO38" s="164"/>
      <c r="HP38" s="164"/>
      <c r="HQ38" s="164"/>
      <c r="HR38" s="164"/>
      <c r="HS38" s="164"/>
      <c r="HT38" s="164"/>
      <c r="HU38" s="164"/>
      <c r="HV38" s="164"/>
      <c r="HW38" s="164"/>
      <c r="HX38" s="164"/>
      <c r="HY38" s="164"/>
      <c r="HZ38" s="164"/>
      <c r="IA38" s="164"/>
      <c r="IB38" s="164"/>
      <c r="IC38" s="164"/>
      <c r="ID38" s="164"/>
      <c r="IE38" s="164"/>
      <c r="IF38" s="164"/>
      <c r="IG38" s="164"/>
      <c r="IH38" s="164"/>
      <c r="II38" s="164"/>
      <c r="IJ38" s="164"/>
      <c r="IK38" s="164"/>
      <c r="IL38" s="164"/>
      <c r="IM38" s="164"/>
      <c r="IN38" s="164"/>
      <c r="IO38" s="164"/>
      <c r="IP38" s="164"/>
      <c r="IQ38" s="164"/>
      <c r="IR38" s="164"/>
      <c r="IS38" s="164"/>
      <c r="IT38" s="164"/>
      <c r="IU38" s="164"/>
      <c r="IV38" s="164"/>
    </row>
    <row r="39" ht="15.75" customHeight="1">
      <c r="EB39" s="25"/>
    </row>
    <row r="40" spans="18:256" s="8" customFormat="1" ht="12">
      <c r="R40" s="192" t="s">
        <v>12</v>
      </c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2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2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41"/>
      <c r="EB40" s="292" t="s">
        <v>97</v>
      </c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  <c r="EO40" s="292"/>
      <c r="EP40" s="292"/>
      <c r="EQ40" s="292"/>
      <c r="ER40" s="292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2"/>
      <c r="FI40" s="292"/>
      <c r="FJ40" s="292"/>
      <c r="FK40" s="292"/>
      <c r="FL40" s="292"/>
      <c r="FM40" s="292"/>
      <c r="FN40" s="292"/>
      <c r="FO40" s="292"/>
      <c r="FP40" s="292"/>
      <c r="FQ40" s="292"/>
      <c r="FR40" s="292"/>
      <c r="FS40" s="292"/>
      <c r="FT40" s="292"/>
      <c r="FU40" s="292"/>
      <c r="FV40" s="292"/>
      <c r="FW40" s="106"/>
      <c r="FX40" s="106"/>
      <c r="FY40" s="106"/>
      <c r="FZ40" s="106"/>
      <c r="GA40" s="106"/>
      <c r="GB40" s="106"/>
      <c r="GC40" s="106"/>
      <c r="GD40" s="106"/>
      <c r="GE40" s="106"/>
      <c r="GF40" s="106"/>
      <c r="GG40" s="106"/>
      <c r="GH40" s="106"/>
      <c r="GI40" s="106"/>
      <c r="GJ40" s="106"/>
      <c r="GK40" s="106"/>
      <c r="GL40" s="106"/>
      <c r="GM40" s="106"/>
      <c r="GN40" s="106"/>
      <c r="GO40" s="106"/>
      <c r="GP40" s="106"/>
      <c r="GQ40" s="106"/>
      <c r="GR40" s="106"/>
      <c r="GS40" s="106"/>
      <c r="GT40" s="106"/>
      <c r="GU40" s="106"/>
      <c r="GV40" s="106"/>
      <c r="GW40" s="26"/>
      <c r="GY40" s="106"/>
      <c r="GZ40" s="106"/>
      <c r="HA40" s="106"/>
      <c r="HB40" s="106"/>
      <c r="HC40" s="106"/>
      <c r="HD40" s="106"/>
      <c r="HE40" s="106"/>
      <c r="HF40" s="106"/>
      <c r="HG40" s="106"/>
      <c r="HH40" s="106"/>
      <c r="HI40" s="106"/>
      <c r="HJ40" s="106"/>
      <c r="HK40" s="106"/>
      <c r="HL40" s="106"/>
      <c r="HM40" s="106"/>
      <c r="HN40" s="106"/>
      <c r="HO40" s="106"/>
      <c r="HP40" s="106"/>
      <c r="HQ40" s="106"/>
      <c r="HR40" s="106"/>
      <c r="HS40" s="106"/>
      <c r="HT40" s="106"/>
      <c r="HU40" s="26"/>
      <c r="HW40" s="106"/>
      <c r="HX40" s="106"/>
      <c r="HY40" s="106"/>
      <c r="HZ40" s="106"/>
      <c r="IA40" s="106"/>
      <c r="IB40" s="106"/>
      <c r="IC40" s="106"/>
      <c r="ID40" s="106"/>
      <c r="IE40" s="106"/>
      <c r="IF40" s="106"/>
      <c r="IG40" s="106"/>
      <c r="IH40" s="106"/>
      <c r="II40" s="106"/>
      <c r="IJ40" s="106"/>
      <c r="IK40" s="106"/>
      <c r="IL40" s="106"/>
      <c r="IM40" s="106"/>
      <c r="IN40" s="106"/>
      <c r="IO40" s="106"/>
      <c r="IP40" s="106"/>
      <c r="IQ40" s="106"/>
      <c r="IR40" s="106"/>
      <c r="IS40" s="106"/>
      <c r="IT40" s="106"/>
      <c r="IU40" s="106"/>
      <c r="IV40" s="106"/>
    </row>
    <row r="41" spans="41:256" s="2" customFormat="1" ht="12.75" customHeight="1">
      <c r="AO41" s="187" t="s">
        <v>14</v>
      </c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43"/>
      <c r="BV41" s="187" t="s">
        <v>182</v>
      </c>
      <c r="BW41" s="187"/>
      <c r="BX41" s="187"/>
      <c r="BY41" s="187"/>
      <c r="BZ41" s="187"/>
      <c r="CA41" s="187"/>
      <c r="CB41" s="187"/>
      <c r="CC41" s="187"/>
      <c r="CD41" s="187"/>
      <c r="CE41" s="187"/>
      <c r="CF41" s="187"/>
      <c r="CG41" s="187"/>
      <c r="CH41" s="187"/>
      <c r="CI41" s="187"/>
      <c r="CJ41" s="187"/>
      <c r="CK41" s="187"/>
      <c r="CL41" s="187"/>
      <c r="CM41" s="187"/>
      <c r="CN41" s="187"/>
      <c r="CO41" s="187"/>
      <c r="CP41" s="187"/>
      <c r="CQ41" s="187"/>
      <c r="CR41" s="43"/>
      <c r="CT41" s="187" t="s">
        <v>15</v>
      </c>
      <c r="CU41" s="187"/>
      <c r="CV41" s="187"/>
      <c r="CW41" s="187"/>
      <c r="CX41" s="187"/>
      <c r="CY41" s="187"/>
      <c r="CZ41" s="187"/>
      <c r="DA41" s="187"/>
      <c r="DB41" s="187"/>
      <c r="DC41" s="187"/>
      <c r="DD41" s="187"/>
      <c r="DE41" s="187"/>
      <c r="DF41" s="187"/>
      <c r="DG41" s="187"/>
      <c r="DH41" s="187"/>
      <c r="DI41" s="187"/>
      <c r="DJ41" s="187"/>
      <c r="DK41" s="187"/>
      <c r="DL41" s="187"/>
      <c r="DM41" s="187"/>
      <c r="DN41" s="187"/>
      <c r="DO41" s="187"/>
      <c r="DP41" s="187"/>
      <c r="DQ41" s="187"/>
      <c r="DR41" s="187"/>
      <c r="DS41" s="187"/>
      <c r="DT41" s="187"/>
      <c r="DU41" s="187"/>
      <c r="DV41" s="187"/>
      <c r="DW41" s="187"/>
      <c r="DX41" s="187"/>
      <c r="DY41" s="187"/>
      <c r="DZ41" s="187"/>
      <c r="EB41" s="19"/>
      <c r="FW41" s="187" t="s">
        <v>14</v>
      </c>
      <c r="FX41" s="187"/>
      <c r="FY41" s="187"/>
      <c r="FZ41" s="187"/>
      <c r="GA41" s="187"/>
      <c r="GB41" s="187"/>
      <c r="GC41" s="187"/>
      <c r="GD41" s="187"/>
      <c r="GE41" s="187"/>
      <c r="GF41" s="187"/>
      <c r="GG41" s="187"/>
      <c r="GH41" s="187"/>
      <c r="GI41" s="187"/>
      <c r="GJ41" s="187"/>
      <c r="GK41" s="187"/>
      <c r="GL41" s="187"/>
      <c r="GM41" s="187"/>
      <c r="GN41" s="187"/>
      <c r="GO41" s="187"/>
      <c r="GP41" s="187"/>
      <c r="GQ41" s="187"/>
      <c r="GR41" s="187"/>
      <c r="GS41" s="187"/>
      <c r="GT41" s="187"/>
      <c r="GU41" s="187"/>
      <c r="GV41" s="187"/>
      <c r="GW41" s="43"/>
      <c r="GY41" s="187" t="s">
        <v>182</v>
      </c>
      <c r="GZ41" s="187"/>
      <c r="HA41" s="187"/>
      <c r="HB41" s="187"/>
      <c r="HC41" s="187"/>
      <c r="HD41" s="187"/>
      <c r="HE41" s="187"/>
      <c r="HF41" s="187"/>
      <c r="HG41" s="187"/>
      <c r="HH41" s="187"/>
      <c r="HI41" s="187"/>
      <c r="HJ41" s="187"/>
      <c r="HK41" s="187"/>
      <c r="HL41" s="187"/>
      <c r="HM41" s="187"/>
      <c r="HN41" s="187"/>
      <c r="HO41" s="187"/>
      <c r="HP41" s="187"/>
      <c r="HQ41" s="187"/>
      <c r="HR41" s="187"/>
      <c r="HS41" s="187"/>
      <c r="HT41" s="187"/>
      <c r="HU41" s="43"/>
      <c r="HW41" s="187" t="s">
        <v>15</v>
      </c>
      <c r="HX41" s="187"/>
      <c r="HY41" s="187"/>
      <c r="HZ41" s="187"/>
      <c r="IA41" s="187"/>
      <c r="IB41" s="187"/>
      <c r="IC41" s="187"/>
      <c r="ID41" s="187"/>
      <c r="IE41" s="187"/>
      <c r="IF41" s="187"/>
      <c r="IG41" s="187"/>
      <c r="IH41" s="187"/>
      <c r="II41" s="187"/>
      <c r="IJ41" s="187"/>
      <c r="IK41" s="187"/>
      <c r="IL41" s="187"/>
      <c r="IM41" s="187"/>
      <c r="IN41" s="187"/>
      <c r="IO41" s="187"/>
      <c r="IP41" s="187"/>
      <c r="IQ41" s="187"/>
      <c r="IR41" s="187"/>
      <c r="IS41" s="187"/>
      <c r="IT41" s="187"/>
      <c r="IU41" s="187"/>
      <c r="IV41" s="187"/>
    </row>
    <row r="42" ht="8.25" customHeight="1">
      <c r="EB42" s="38"/>
    </row>
    <row r="43" spans="132:211" s="8" customFormat="1" ht="12">
      <c r="EB43" s="40"/>
      <c r="FW43" s="290" t="s">
        <v>13</v>
      </c>
      <c r="FX43" s="290"/>
      <c r="FY43" s="104"/>
      <c r="FZ43" s="104"/>
      <c r="GA43" s="104"/>
      <c r="GB43" s="107" t="s">
        <v>13</v>
      </c>
      <c r="GC43" s="107"/>
      <c r="GD43" s="106"/>
      <c r="GE43" s="106"/>
      <c r="GF43" s="106"/>
      <c r="GG43" s="106"/>
      <c r="GH43" s="106"/>
      <c r="GI43" s="106"/>
      <c r="GJ43" s="106"/>
      <c r="GK43" s="106"/>
      <c r="GL43" s="106"/>
      <c r="GM43" s="106"/>
      <c r="GN43" s="106"/>
      <c r="GO43" s="106"/>
      <c r="GP43" s="106"/>
      <c r="GQ43" s="290">
        <v>20</v>
      </c>
      <c r="GR43" s="290"/>
      <c r="GS43" s="290"/>
      <c r="GT43" s="290"/>
      <c r="GU43" s="291"/>
      <c r="GV43" s="291"/>
      <c r="GW43" s="291"/>
      <c r="GY43" s="42" t="s">
        <v>183</v>
      </c>
      <c r="GZ43" s="42"/>
      <c r="HA43" s="42"/>
      <c r="HB43" s="42"/>
      <c r="HC43" s="42"/>
    </row>
    <row r="44" ht="12.75">
      <c r="EB44" s="38"/>
    </row>
  </sheetData>
  <mergeCells count="760">
    <mergeCell ref="DD8:DK8"/>
    <mergeCell ref="BO10:CC10"/>
    <mergeCell ref="CD10:CP10"/>
    <mergeCell ref="CQ10:DC10"/>
    <mergeCell ref="CQ8:DC8"/>
    <mergeCell ref="AA7:AL7"/>
    <mergeCell ref="AA8:AL8"/>
    <mergeCell ref="AA9:AL9"/>
    <mergeCell ref="AA10:AL10"/>
    <mergeCell ref="B38:H38"/>
    <mergeCell ref="BV40:CQ40"/>
    <mergeCell ref="AO40:BS40"/>
    <mergeCell ref="R37:Z37"/>
    <mergeCell ref="B37:H37"/>
    <mergeCell ref="I37:Q37"/>
    <mergeCell ref="AA38:AL38"/>
    <mergeCell ref="R40:AN40"/>
    <mergeCell ref="AM35:BA35"/>
    <mergeCell ref="AA26:AL26"/>
    <mergeCell ref="AA27:AL27"/>
    <mergeCell ref="AA28:AL28"/>
    <mergeCell ref="AA29:AL29"/>
    <mergeCell ref="AA30:AL30"/>
    <mergeCell ref="AM30:BA30"/>
    <mergeCell ref="AM28:BA28"/>
    <mergeCell ref="AA31:AL31"/>
    <mergeCell ref="AA11:AL11"/>
    <mergeCell ref="DL38:DZ38"/>
    <mergeCell ref="CD37:CP37"/>
    <mergeCell ref="DD37:DK37"/>
    <mergeCell ref="AA35:AL35"/>
    <mergeCell ref="AA23:AL23"/>
    <mergeCell ref="AA24:AL24"/>
    <mergeCell ref="DD38:DK38"/>
    <mergeCell ref="AA25:AL25"/>
    <mergeCell ref="AA19:AL19"/>
    <mergeCell ref="EA38:EM38"/>
    <mergeCell ref="EN38:EY38"/>
    <mergeCell ref="AA12:AL12"/>
    <mergeCell ref="AA13:AL13"/>
    <mergeCell ref="AA14:AL14"/>
    <mergeCell ref="AA15:AL15"/>
    <mergeCell ref="AA16:AL16"/>
    <mergeCell ref="AA17:AL17"/>
    <mergeCell ref="AA18:AL18"/>
    <mergeCell ref="BO37:CC37"/>
    <mergeCell ref="AO41:BS41"/>
    <mergeCell ref="GY40:HT40"/>
    <mergeCell ref="HW40:IV40"/>
    <mergeCell ref="GY41:HT41"/>
    <mergeCell ref="HW41:IV41"/>
    <mergeCell ref="BV41:CQ41"/>
    <mergeCell ref="CT41:DZ41"/>
    <mergeCell ref="CT40:DZ40"/>
    <mergeCell ref="EB40:FV40"/>
    <mergeCell ref="GQ43:GT43"/>
    <mergeCell ref="GU43:GW43"/>
    <mergeCell ref="GX38:HK38"/>
    <mergeCell ref="FW43:FX43"/>
    <mergeCell ref="FY43:GA43"/>
    <mergeCell ref="GB43:GC43"/>
    <mergeCell ref="GD43:GP43"/>
    <mergeCell ref="FW41:GV41"/>
    <mergeCell ref="FW40:GV40"/>
    <mergeCell ref="HL38:HW38"/>
    <mergeCell ref="HX38:II38"/>
    <mergeCell ref="IJ38:IV38"/>
    <mergeCell ref="EZ38:FL38"/>
    <mergeCell ref="FM38:FY38"/>
    <mergeCell ref="FZ38:GK38"/>
    <mergeCell ref="GL38:GW38"/>
    <mergeCell ref="IJ37:IV37"/>
    <mergeCell ref="I38:Q38"/>
    <mergeCell ref="R38:Z38"/>
    <mergeCell ref="AM38:BA38"/>
    <mergeCell ref="BB38:BN38"/>
    <mergeCell ref="BO38:CC38"/>
    <mergeCell ref="CD38:CP38"/>
    <mergeCell ref="CQ38:DC38"/>
    <mergeCell ref="GL37:GW37"/>
    <mergeCell ref="AA37:AL37"/>
    <mergeCell ref="EN36:EY36"/>
    <mergeCell ref="HL37:HW37"/>
    <mergeCell ref="HX37:II37"/>
    <mergeCell ref="EN37:EY37"/>
    <mergeCell ref="EZ37:FL37"/>
    <mergeCell ref="FM37:FY37"/>
    <mergeCell ref="FZ37:GK37"/>
    <mergeCell ref="GX37:HK37"/>
    <mergeCell ref="EA37:EM37"/>
    <mergeCell ref="AM37:BA37"/>
    <mergeCell ref="AA36:AL36"/>
    <mergeCell ref="BB37:BN37"/>
    <mergeCell ref="CQ36:DC36"/>
    <mergeCell ref="DD36:DK36"/>
    <mergeCell ref="DL36:DZ36"/>
    <mergeCell ref="EA36:EM36"/>
    <mergeCell ref="CQ37:DC37"/>
    <mergeCell ref="DL37:DZ37"/>
    <mergeCell ref="IJ36:IV36"/>
    <mergeCell ref="EZ36:FL36"/>
    <mergeCell ref="FM36:FY36"/>
    <mergeCell ref="FZ36:GK36"/>
    <mergeCell ref="GL36:GW36"/>
    <mergeCell ref="HL36:HW36"/>
    <mergeCell ref="HX36:II36"/>
    <mergeCell ref="GX36:HK36"/>
    <mergeCell ref="HL35:HW35"/>
    <mergeCell ref="HX35:II35"/>
    <mergeCell ref="IJ35:IV35"/>
    <mergeCell ref="A36:H36"/>
    <mergeCell ref="I36:Q36"/>
    <mergeCell ref="R36:Z36"/>
    <mergeCell ref="AM36:BA36"/>
    <mergeCell ref="BB36:BN36"/>
    <mergeCell ref="BO36:CC36"/>
    <mergeCell ref="CD36:CP36"/>
    <mergeCell ref="FM35:FY35"/>
    <mergeCell ref="FZ35:GK35"/>
    <mergeCell ref="GL35:GW35"/>
    <mergeCell ref="GX35:HK35"/>
    <mergeCell ref="EA35:EM35"/>
    <mergeCell ref="DD35:DK35"/>
    <mergeCell ref="EN35:EY35"/>
    <mergeCell ref="EZ35:FL35"/>
    <mergeCell ref="AA20:AL20"/>
    <mergeCell ref="AA21:AL21"/>
    <mergeCell ref="AA22:AL22"/>
    <mergeCell ref="HX34:II34"/>
    <mergeCell ref="GL34:GW34"/>
    <mergeCell ref="GX34:HK34"/>
    <mergeCell ref="HL34:HW34"/>
    <mergeCell ref="EN34:EY34"/>
    <mergeCell ref="DD34:DK34"/>
    <mergeCell ref="EZ34:FL34"/>
    <mergeCell ref="IJ34:IV34"/>
    <mergeCell ref="A35:H35"/>
    <mergeCell ref="I35:Q35"/>
    <mergeCell ref="R35:Z35"/>
    <mergeCell ref="BB35:BN35"/>
    <mergeCell ref="BO35:CC35"/>
    <mergeCell ref="CD35:CP35"/>
    <mergeCell ref="CQ35:DC35"/>
    <mergeCell ref="DL35:DZ35"/>
    <mergeCell ref="FZ34:GK34"/>
    <mergeCell ref="FM34:FY34"/>
    <mergeCell ref="CQ34:DC34"/>
    <mergeCell ref="AA33:AL33"/>
    <mergeCell ref="DL34:DZ34"/>
    <mergeCell ref="EA34:EM34"/>
    <mergeCell ref="EA33:EM33"/>
    <mergeCell ref="DD33:DK33"/>
    <mergeCell ref="FM33:FY33"/>
    <mergeCell ref="AM33:BA33"/>
    <mergeCell ref="HL33:HW33"/>
    <mergeCell ref="HX33:II33"/>
    <mergeCell ref="IJ33:IV33"/>
    <mergeCell ref="A34:H34"/>
    <mergeCell ref="I34:Q34"/>
    <mergeCell ref="R34:Z34"/>
    <mergeCell ref="AM34:BA34"/>
    <mergeCell ref="BB34:BN34"/>
    <mergeCell ref="BO34:CC34"/>
    <mergeCell ref="CD34:CP34"/>
    <mergeCell ref="GL33:GW33"/>
    <mergeCell ref="GX33:HK33"/>
    <mergeCell ref="EN33:EY33"/>
    <mergeCell ref="EZ33:FL33"/>
    <mergeCell ref="EZ32:FL32"/>
    <mergeCell ref="DL31:DZ31"/>
    <mergeCell ref="FZ33:GK33"/>
    <mergeCell ref="FZ32:GK32"/>
    <mergeCell ref="FM31:FY31"/>
    <mergeCell ref="EN32:EY32"/>
    <mergeCell ref="FZ31:GK31"/>
    <mergeCell ref="EA32:EM32"/>
    <mergeCell ref="DL32:DZ32"/>
    <mergeCell ref="HX32:II32"/>
    <mergeCell ref="IJ32:IV32"/>
    <mergeCell ref="A33:H33"/>
    <mergeCell ref="I33:Q33"/>
    <mergeCell ref="R33:Z33"/>
    <mergeCell ref="BB33:BN33"/>
    <mergeCell ref="BO33:CC33"/>
    <mergeCell ref="CD33:CP33"/>
    <mergeCell ref="CQ33:DC33"/>
    <mergeCell ref="DL33:DZ33"/>
    <mergeCell ref="GL32:GW32"/>
    <mergeCell ref="GX32:HK32"/>
    <mergeCell ref="HL32:HW32"/>
    <mergeCell ref="FM32:FY32"/>
    <mergeCell ref="DD31:DK31"/>
    <mergeCell ref="BO31:CC31"/>
    <mergeCell ref="CD31:CP31"/>
    <mergeCell ref="CQ31:DC31"/>
    <mergeCell ref="CD32:CP32"/>
    <mergeCell ref="DD32:DK32"/>
    <mergeCell ref="AM32:BA32"/>
    <mergeCell ref="CQ32:DC32"/>
    <mergeCell ref="GL31:GW31"/>
    <mergeCell ref="GX31:HK31"/>
    <mergeCell ref="EA31:EM31"/>
    <mergeCell ref="EN31:EY31"/>
    <mergeCell ref="EZ31:FL31"/>
    <mergeCell ref="IJ30:IV30"/>
    <mergeCell ref="GL30:GW30"/>
    <mergeCell ref="AA32:AL32"/>
    <mergeCell ref="AM31:BA31"/>
    <mergeCell ref="BB31:BN31"/>
    <mergeCell ref="HL31:HW31"/>
    <mergeCell ref="HX31:II31"/>
    <mergeCell ref="IJ31:IV31"/>
    <mergeCell ref="BB32:BN32"/>
    <mergeCell ref="BO32:CC32"/>
    <mergeCell ref="HX30:II30"/>
    <mergeCell ref="EN30:EY30"/>
    <mergeCell ref="EZ30:FL30"/>
    <mergeCell ref="FM30:FY30"/>
    <mergeCell ref="FZ30:GK30"/>
    <mergeCell ref="EA30:EM30"/>
    <mergeCell ref="DD30:DK30"/>
    <mergeCell ref="GX30:HK30"/>
    <mergeCell ref="HL30:HW30"/>
    <mergeCell ref="BB30:BN30"/>
    <mergeCell ref="BO30:CC30"/>
    <mergeCell ref="CD30:CP30"/>
    <mergeCell ref="GX29:HK29"/>
    <mergeCell ref="DL29:DZ29"/>
    <mergeCell ref="EA29:EM29"/>
    <mergeCell ref="EN29:EY29"/>
    <mergeCell ref="DD29:DK29"/>
    <mergeCell ref="CQ30:DC30"/>
    <mergeCell ref="DL30:DZ30"/>
    <mergeCell ref="HL29:HW29"/>
    <mergeCell ref="HX29:II29"/>
    <mergeCell ref="IJ29:IV29"/>
    <mergeCell ref="EZ29:FL29"/>
    <mergeCell ref="FM29:FY29"/>
    <mergeCell ref="FZ29:GK29"/>
    <mergeCell ref="GL29:GW29"/>
    <mergeCell ref="IJ28:IV28"/>
    <mergeCell ref="A29:H29"/>
    <mergeCell ref="I29:Q29"/>
    <mergeCell ref="R29:Z29"/>
    <mergeCell ref="AM29:BA29"/>
    <mergeCell ref="BB29:BN29"/>
    <mergeCell ref="BO29:CC29"/>
    <mergeCell ref="CD29:CP29"/>
    <mergeCell ref="CQ29:DC29"/>
    <mergeCell ref="GL28:GW28"/>
    <mergeCell ref="GX28:HK28"/>
    <mergeCell ref="HL28:HW28"/>
    <mergeCell ref="HX28:II28"/>
    <mergeCell ref="EN28:EY28"/>
    <mergeCell ref="EZ28:FL28"/>
    <mergeCell ref="FM28:FY28"/>
    <mergeCell ref="FZ28:GK28"/>
    <mergeCell ref="CQ28:DC28"/>
    <mergeCell ref="DL28:DZ28"/>
    <mergeCell ref="EA28:EM28"/>
    <mergeCell ref="DD28:DK28"/>
    <mergeCell ref="BB28:BN28"/>
    <mergeCell ref="BO28:CC28"/>
    <mergeCell ref="CD28:CP28"/>
    <mergeCell ref="A28:H28"/>
    <mergeCell ref="I28:Q28"/>
    <mergeCell ref="R28:Z28"/>
    <mergeCell ref="A30:H30"/>
    <mergeCell ref="I30:Q30"/>
    <mergeCell ref="R30:Z30"/>
    <mergeCell ref="AA34:AL34"/>
    <mergeCell ref="A31:H31"/>
    <mergeCell ref="I31:Q31"/>
    <mergeCell ref="R31:Z31"/>
    <mergeCell ref="A32:H32"/>
    <mergeCell ref="I32:Q32"/>
    <mergeCell ref="R32:Z32"/>
    <mergeCell ref="GX27:HK27"/>
    <mergeCell ref="HL27:HW27"/>
    <mergeCell ref="HX27:II27"/>
    <mergeCell ref="IJ27:IV27"/>
    <mergeCell ref="EZ27:FL27"/>
    <mergeCell ref="FM27:FY27"/>
    <mergeCell ref="FZ27:GK27"/>
    <mergeCell ref="GL27:GW27"/>
    <mergeCell ref="DL27:DZ27"/>
    <mergeCell ref="EA27:EM27"/>
    <mergeCell ref="EN27:EY27"/>
    <mergeCell ref="DD27:DK27"/>
    <mergeCell ref="IJ26:IV26"/>
    <mergeCell ref="A27:H27"/>
    <mergeCell ref="I27:Q27"/>
    <mergeCell ref="R27:Z27"/>
    <mergeCell ref="AM27:BA27"/>
    <mergeCell ref="BB27:BN27"/>
    <mergeCell ref="BO27:CC27"/>
    <mergeCell ref="CD27:CP27"/>
    <mergeCell ref="CQ27:DC27"/>
    <mergeCell ref="GL26:GW26"/>
    <mergeCell ref="HX26:II26"/>
    <mergeCell ref="EN26:EY26"/>
    <mergeCell ref="EZ26:FL26"/>
    <mergeCell ref="FM26:FY26"/>
    <mergeCell ref="FZ26:GK26"/>
    <mergeCell ref="EA26:EM26"/>
    <mergeCell ref="DD26:DK26"/>
    <mergeCell ref="GX26:HK26"/>
    <mergeCell ref="HL26:HW26"/>
    <mergeCell ref="BO26:CC26"/>
    <mergeCell ref="CD26:CP26"/>
    <mergeCell ref="CQ26:DC26"/>
    <mergeCell ref="DL26:DZ26"/>
    <mergeCell ref="A26:H26"/>
    <mergeCell ref="I26:Q26"/>
    <mergeCell ref="R26:Z26"/>
    <mergeCell ref="GX25:HK25"/>
    <mergeCell ref="DL25:DZ25"/>
    <mergeCell ref="EA25:EM25"/>
    <mergeCell ref="EN25:EY25"/>
    <mergeCell ref="DD25:DK25"/>
    <mergeCell ref="AM26:BA26"/>
    <mergeCell ref="BB26:BN26"/>
    <mergeCell ref="HL25:HW25"/>
    <mergeCell ref="HX25:II25"/>
    <mergeCell ref="IJ25:IV25"/>
    <mergeCell ref="EZ25:FL25"/>
    <mergeCell ref="FM25:FY25"/>
    <mergeCell ref="FZ25:GK25"/>
    <mergeCell ref="GL25:GW25"/>
    <mergeCell ref="IJ24:IV24"/>
    <mergeCell ref="A25:H25"/>
    <mergeCell ref="I25:Q25"/>
    <mergeCell ref="R25:Z25"/>
    <mergeCell ref="AM25:BA25"/>
    <mergeCell ref="BB25:BN25"/>
    <mergeCell ref="BO25:CC25"/>
    <mergeCell ref="CD25:CP25"/>
    <mergeCell ref="CQ25:DC25"/>
    <mergeCell ref="GL24:GW24"/>
    <mergeCell ref="HX24:II24"/>
    <mergeCell ref="EN24:EY24"/>
    <mergeCell ref="EZ24:FL24"/>
    <mergeCell ref="FM24:FY24"/>
    <mergeCell ref="FZ24:GK24"/>
    <mergeCell ref="EA24:EM24"/>
    <mergeCell ref="DD24:DK24"/>
    <mergeCell ref="GX24:HK24"/>
    <mergeCell ref="HL24:HW24"/>
    <mergeCell ref="BO24:CC24"/>
    <mergeCell ref="CD24:CP24"/>
    <mergeCell ref="CQ24:DC24"/>
    <mergeCell ref="DL24:DZ24"/>
    <mergeCell ref="A24:H24"/>
    <mergeCell ref="I24:Q24"/>
    <mergeCell ref="R24:Z24"/>
    <mergeCell ref="GX23:HK23"/>
    <mergeCell ref="DL23:DZ23"/>
    <mergeCell ref="EA23:EM23"/>
    <mergeCell ref="EN23:EY23"/>
    <mergeCell ref="DD23:DK23"/>
    <mergeCell ref="AM24:BA24"/>
    <mergeCell ref="BB24:BN24"/>
    <mergeCell ref="HL23:HW23"/>
    <mergeCell ref="HX23:II23"/>
    <mergeCell ref="IJ23:IV23"/>
    <mergeCell ref="EZ23:FL23"/>
    <mergeCell ref="FM23:FY23"/>
    <mergeCell ref="FZ23:GK23"/>
    <mergeCell ref="GL23:GW23"/>
    <mergeCell ref="IJ22:IV22"/>
    <mergeCell ref="A23:H23"/>
    <mergeCell ref="I23:Q23"/>
    <mergeCell ref="R23:Z23"/>
    <mergeCell ref="AM23:BA23"/>
    <mergeCell ref="BB23:BN23"/>
    <mergeCell ref="BO23:CC23"/>
    <mergeCell ref="CD23:CP23"/>
    <mergeCell ref="CQ23:DC23"/>
    <mergeCell ref="GL22:GW22"/>
    <mergeCell ref="HX22:II22"/>
    <mergeCell ref="EN22:EY22"/>
    <mergeCell ref="EZ22:FL22"/>
    <mergeCell ref="FM22:FY22"/>
    <mergeCell ref="FZ22:GK22"/>
    <mergeCell ref="EA22:EM22"/>
    <mergeCell ref="DD22:DK22"/>
    <mergeCell ref="GX22:HK22"/>
    <mergeCell ref="HL22:HW22"/>
    <mergeCell ref="BO22:CC22"/>
    <mergeCell ref="CD22:CP22"/>
    <mergeCell ref="CQ22:DC22"/>
    <mergeCell ref="DL22:DZ22"/>
    <mergeCell ref="A22:H22"/>
    <mergeCell ref="I22:Q22"/>
    <mergeCell ref="R22:Z22"/>
    <mergeCell ref="GX21:HK21"/>
    <mergeCell ref="DL21:DZ21"/>
    <mergeCell ref="EA21:EM21"/>
    <mergeCell ref="EN21:EY21"/>
    <mergeCell ref="DD21:DK21"/>
    <mergeCell ref="AM22:BA22"/>
    <mergeCell ref="BB22:BN22"/>
    <mergeCell ref="HL21:HW21"/>
    <mergeCell ref="HX21:II21"/>
    <mergeCell ref="IJ21:IV21"/>
    <mergeCell ref="EZ21:FL21"/>
    <mergeCell ref="FM21:FY21"/>
    <mergeCell ref="FZ21:GK21"/>
    <mergeCell ref="GL21:GW21"/>
    <mergeCell ref="IJ20:IV20"/>
    <mergeCell ref="A21:H21"/>
    <mergeCell ref="I21:Q21"/>
    <mergeCell ref="R21:Z21"/>
    <mergeCell ref="AM21:BA21"/>
    <mergeCell ref="BB21:BN21"/>
    <mergeCell ref="BO21:CC21"/>
    <mergeCell ref="CD21:CP21"/>
    <mergeCell ref="CQ21:DC21"/>
    <mergeCell ref="GL20:GW20"/>
    <mergeCell ref="HX20:II20"/>
    <mergeCell ref="EN20:EY20"/>
    <mergeCell ref="EZ20:FL20"/>
    <mergeCell ref="FM20:FY20"/>
    <mergeCell ref="FZ20:GK20"/>
    <mergeCell ref="EA20:EM20"/>
    <mergeCell ref="DD20:DK20"/>
    <mergeCell ref="GX20:HK20"/>
    <mergeCell ref="HL20:HW20"/>
    <mergeCell ref="BO20:CC20"/>
    <mergeCell ref="CD20:CP20"/>
    <mergeCell ref="CQ20:DC20"/>
    <mergeCell ref="DL20:DZ20"/>
    <mergeCell ref="A20:H20"/>
    <mergeCell ref="I20:Q20"/>
    <mergeCell ref="R20:Z20"/>
    <mergeCell ref="GX19:HK19"/>
    <mergeCell ref="DL19:DZ19"/>
    <mergeCell ref="EA19:EM19"/>
    <mergeCell ref="EN19:EY19"/>
    <mergeCell ref="DD19:DK19"/>
    <mergeCell ref="AM20:BA20"/>
    <mergeCell ref="BB20:BN20"/>
    <mergeCell ref="HL19:HW19"/>
    <mergeCell ref="HX19:II19"/>
    <mergeCell ref="IJ19:IV19"/>
    <mergeCell ref="EZ19:FL19"/>
    <mergeCell ref="FM19:FY19"/>
    <mergeCell ref="FZ19:GK19"/>
    <mergeCell ref="GL19:GW19"/>
    <mergeCell ref="IJ18:IV18"/>
    <mergeCell ref="A19:H19"/>
    <mergeCell ref="I19:Q19"/>
    <mergeCell ref="R19:Z19"/>
    <mergeCell ref="AM19:BA19"/>
    <mergeCell ref="BB19:BN19"/>
    <mergeCell ref="BO19:CC19"/>
    <mergeCell ref="CD19:CP19"/>
    <mergeCell ref="CQ19:DC19"/>
    <mergeCell ref="GL18:GW18"/>
    <mergeCell ref="HX18:II18"/>
    <mergeCell ref="EN18:EY18"/>
    <mergeCell ref="EZ18:FL18"/>
    <mergeCell ref="FM18:FY18"/>
    <mergeCell ref="FZ18:GK18"/>
    <mergeCell ref="EA18:EM18"/>
    <mergeCell ref="DD18:DK18"/>
    <mergeCell ref="GX18:HK18"/>
    <mergeCell ref="HL18:HW18"/>
    <mergeCell ref="BO18:CC18"/>
    <mergeCell ref="CD18:CP18"/>
    <mergeCell ref="CQ18:DC18"/>
    <mergeCell ref="DL18:DZ18"/>
    <mergeCell ref="A18:H18"/>
    <mergeCell ref="I18:Q18"/>
    <mergeCell ref="R18:Z18"/>
    <mergeCell ref="GX17:HK17"/>
    <mergeCell ref="DL17:DZ17"/>
    <mergeCell ref="EA17:EM17"/>
    <mergeCell ref="EN17:EY17"/>
    <mergeCell ref="DD17:DK17"/>
    <mergeCell ref="AM18:BA18"/>
    <mergeCell ref="BB18:BN18"/>
    <mergeCell ref="HL17:HW17"/>
    <mergeCell ref="HX17:II17"/>
    <mergeCell ref="IJ17:IV17"/>
    <mergeCell ref="EZ17:FL17"/>
    <mergeCell ref="FM17:FY17"/>
    <mergeCell ref="FZ17:GK17"/>
    <mergeCell ref="GL17:GW17"/>
    <mergeCell ref="IJ16:IV16"/>
    <mergeCell ref="A17:H17"/>
    <mergeCell ref="I17:Q17"/>
    <mergeCell ref="R17:Z17"/>
    <mergeCell ref="AM17:BA17"/>
    <mergeCell ref="BB17:BN17"/>
    <mergeCell ref="BO17:CC17"/>
    <mergeCell ref="CD17:CP17"/>
    <mergeCell ref="CQ17:DC17"/>
    <mergeCell ref="GL16:GW16"/>
    <mergeCell ref="HX16:II16"/>
    <mergeCell ref="EN16:EY16"/>
    <mergeCell ref="EZ16:FL16"/>
    <mergeCell ref="FM16:FY16"/>
    <mergeCell ref="FZ16:GK16"/>
    <mergeCell ref="EA16:EM16"/>
    <mergeCell ref="DD16:DK16"/>
    <mergeCell ref="GX16:HK16"/>
    <mergeCell ref="HL16:HW16"/>
    <mergeCell ref="BO16:CC16"/>
    <mergeCell ref="CD16:CP16"/>
    <mergeCell ref="CQ16:DC16"/>
    <mergeCell ref="DL16:DZ16"/>
    <mergeCell ref="A16:H16"/>
    <mergeCell ref="I16:Q16"/>
    <mergeCell ref="R16:Z16"/>
    <mergeCell ref="GX15:HK15"/>
    <mergeCell ref="DL15:DZ15"/>
    <mergeCell ref="EA15:EM15"/>
    <mergeCell ref="EN15:EY15"/>
    <mergeCell ref="DD15:DK15"/>
    <mergeCell ref="AM16:BA16"/>
    <mergeCell ref="BB16:BN16"/>
    <mergeCell ref="HL15:HW15"/>
    <mergeCell ref="HX15:II15"/>
    <mergeCell ref="IJ15:IV15"/>
    <mergeCell ref="EZ15:FL15"/>
    <mergeCell ref="FM15:FY15"/>
    <mergeCell ref="FZ15:GK15"/>
    <mergeCell ref="GL15:GW15"/>
    <mergeCell ref="IJ14:IV14"/>
    <mergeCell ref="A15:H15"/>
    <mergeCell ref="I15:Q15"/>
    <mergeCell ref="R15:Z15"/>
    <mergeCell ref="AM15:BA15"/>
    <mergeCell ref="BB15:BN15"/>
    <mergeCell ref="BO15:CC15"/>
    <mergeCell ref="CD15:CP15"/>
    <mergeCell ref="CQ15:DC15"/>
    <mergeCell ref="GL14:GW14"/>
    <mergeCell ref="HX14:II14"/>
    <mergeCell ref="EN14:EY14"/>
    <mergeCell ref="EZ14:FL14"/>
    <mergeCell ref="FM14:FY14"/>
    <mergeCell ref="FZ14:GK14"/>
    <mergeCell ref="EA14:EM14"/>
    <mergeCell ref="DD14:DK14"/>
    <mergeCell ref="GX14:HK14"/>
    <mergeCell ref="HL14:HW14"/>
    <mergeCell ref="BO14:CC14"/>
    <mergeCell ref="CD14:CP14"/>
    <mergeCell ref="CQ14:DC14"/>
    <mergeCell ref="DL14:DZ14"/>
    <mergeCell ref="A14:H14"/>
    <mergeCell ref="I14:Q14"/>
    <mergeCell ref="R14:Z14"/>
    <mergeCell ref="GX13:HK13"/>
    <mergeCell ref="DL13:DZ13"/>
    <mergeCell ref="EA13:EM13"/>
    <mergeCell ref="EN13:EY13"/>
    <mergeCell ref="DD13:DK13"/>
    <mergeCell ref="AM14:BA14"/>
    <mergeCell ref="BB14:BN14"/>
    <mergeCell ref="HL13:HW13"/>
    <mergeCell ref="HX13:II13"/>
    <mergeCell ref="IJ13:IV13"/>
    <mergeCell ref="EZ13:FL13"/>
    <mergeCell ref="FM13:FY13"/>
    <mergeCell ref="FZ13:GK13"/>
    <mergeCell ref="GL13:GW13"/>
    <mergeCell ref="IJ12:IV12"/>
    <mergeCell ref="A13:H13"/>
    <mergeCell ref="I13:Q13"/>
    <mergeCell ref="R13:Z13"/>
    <mergeCell ref="AM13:BA13"/>
    <mergeCell ref="BB13:BN13"/>
    <mergeCell ref="BO13:CC13"/>
    <mergeCell ref="CD13:CP13"/>
    <mergeCell ref="CQ13:DC13"/>
    <mergeCell ref="GL12:GW12"/>
    <mergeCell ref="HX12:II12"/>
    <mergeCell ref="EN12:EY12"/>
    <mergeCell ref="EZ12:FL12"/>
    <mergeCell ref="FM12:FY12"/>
    <mergeCell ref="FZ12:GK12"/>
    <mergeCell ref="EA12:EM12"/>
    <mergeCell ref="DD12:DK12"/>
    <mergeCell ref="GX12:HK12"/>
    <mergeCell ref="HL12:HW12"/>
    <mergeCell ref="BO12:CC12"/>
    <mergeCell ref="CD12:CP12"/>
    <mergeCell ref="CQ12:DC12"/>
    <mergeCell ref="DL12:DZ12"/>
    <mergeCell ref="A12:H12"/>
    <mergeCell ref="I12:Q12"/>
    <mergeCell ref="R12:Z12"/>
    <mergeCell ref="GX11:HK11"/>
    <mergeCell ref="DL11:DZ11"/>
    <mergeCell ref="EA11:EM11"/>
    <mergeCell ref="EN11:EY11"/>
    <mergeCell ref="DD11:DK11"/>
    <mergeCell ref="AM12:BA12"/>
    <mergeCell ref="BB12:BN12"/>
    <mergeCell ref="HL11:HW11"/>
    <mergeCell ref="HX11:II11"/>
    <mergeCell ref="IJ11:IV11"/>
    <mergeCell ref="EZ11:FL11"/>
    <mergeCell ref="FM11:FY11"/>
    <mergeCell ref="FZ11:GK11"/>
    <mergeCell ref="GL11:GW11"/>
    <mergeCell ref="IJ10:IV10"/>
    <mergeCell ref="A11:H11"/>
    <mergeCell ref="I11:Q11"/>
    <mergeCell ref="R11:Z11"/>
    <mergeCell ref="AM11:BA11"/>
    <mergeCell ref="BB11:BN11"/>
    <mergeCell ref="BO11:CC11"/>
    <mergeCell ref="CD11:CP11"/>
    <mergeCell ref="CQ11:DC11"/>
    <mergeCell ref="GL10:GW10"/>
    <mergeCell ref="HX10:II10"/>
    <mergeCell ref="EN10:EY10"/>
    <mergeCell ref="EZ10:FL10"/>
    <mergeCell ref="FM10:FY10"/>
    <mergeCell ref="FZ10:GK10"/>
    <mergeCell ref="EA10:EM10"/>
    <mergeCell ref="DD10:DK10"/>
    <mergeCell ref="GX10:HK10"/>
    <mergeCell ref="HL10:HW10"/>
    <mergeCell ref="DL10:DZ10"/>
    <mergeCell ref="A10:H10"/>
    <mergeCell ref="I10:Q10"/>
    <mergeCell ref="R10:Z10"/>
    <mergeCell ref="GX9:HK9"/>
    <mergeCell ref="DL9:DZ9"/>
    <mergeCell ref="EA9:EM9"/>
    <mergeCell ref="EN9:EY9"/>
    <mergeCell ref="DD9:DK9"/>
    <mergeCell ref="AM10:BA10"/>
    <mergeCell ref="BB10:BN10"/>
    <mergeCell ref="HL9:HW9"/>
    <mergeCell ref="HX9:II9"/>
    <mergeCell ref="IJ9:IV9"/>
    <mergeCell ref="EZ9:FL9"/>
    <mergeCell ref="FM9:FY9"/>
    <mergeCell ref="FZ9:GK9"/>
    <mergeCell ref="GL9:GW9"/>
    <mergeCell ref="IJ8:IV8"/>
    <mergeCell ref="A9:H9"/>
    <mergeCell ref="I9:Q9"/>
    <mergeCell ref="R9:Z9"/>
    <mergeCell ref="AM9:BA9"/>
    <mergeCell ref="BB9:BN9"/>
    <mergeCell ref="BO9:CC9"/>
    <mergeCell ref="CD9:CP9"/>
    <mergeCell ref="CQ9:DC9"/>
    <mergeCell ref="GL8:GW8"/>
    <mergeCell ref="HL8:HW8"/>
    <mergeCell ref="HX8:II8"/>
    <mergeCell ref="EN8:EY8"/>
    <mergeCell ref="EZ8:FL8"/>
    <mergeCell ref="FM8:FY8"/>
    <mergeCell ref="FZ8:GK8"/>
    <mergeCell ref="DL8:DZ8"/>
    <mergeCell ref="EA8:EM8"/>
    <mergeCell ref="HX7:II7"/>
    <mergeCell ref="GX7:HK7"/>
    <mergeCell ref="HL7:HW7"/>
    <mergeCell ref="EA7:EM7"/>
    <mergeCell ref="EN7:EY7"/>
    <mergeCell ref="EZ7:FL7"/>
    <mergeCell ref="FM7:FY7"/>
    <mergeCell ref="GX8:HK8"/>
    <mergeCell ref="IJ7:IV7"/>
    <mergeCell ref="A8:H8"/>
    <mergeCell ref="I8:Q8"/>
    <mergeCell ref="R8:Z8"/>
    <mergeCell ref="AM8:BA8"/>
    <mergeCell ref="BB8:BN8"/>
    <mergeCell ref="BO8:CC8"/>
    <mergeCell ref="CD8:CP8"/>
    <mergeCell ref="FZ7:GK7"/>
    <mergeCell ref="GL7:GW7"/>
    <mergeCell ref="CD7:CP7"/>
    <mergeCell ref="CQ7:DC7"/>
    <mergeCell ref="DL7:DZ7"/>
    <mergeCell ref="HX6:II6"/>
    <mergeCell ref="HL6:HW6"/>
    <mergeCell ref="CQ6:DC6"/>
    <mergeCell ref="DD7:DK7"/>
    <mergeCell ref="DL6:DZ6"/>
    <mergeCell ref="DD6:DK6"/>
    <mergeCell ref="CD6:CP6"/>
    <mergeCell ref="IJ6:IV6"/>
    <mergeCell ref="A7:H7"/>
    <mergeCell ref="I7:Q7"/>
    <mergeCell ref="R7:Z7"/>
    <mergeCell ref="AM7:BA7"/>
    <mergeCell ref="BB7:BN7"/>
    <mergeCell ref="BO7:CC7"/>
    <mergeCell ref="FZ6:GK6"/>
    <mergeCell ref="GL6:GW6"/>
    <mergeCell ref="GX6:HK6"/>
    <mergeCell ref="GX5:HK5"/>
    <mergeCell ref="HL5:HW5"/>
    <mergeCell ref="HX5:II5"/>
    <mergeCell ref="IJ5:IV5"/>
    <mergeCell ref="EZ4:FL4"/>
    <mergeCell ref="FM4:FY4"/>
    <mergeCell ref="FZ4:GK4"/>
    <mergeCell ref="EA4:EM4"/>
    <mergeCell ref="EN4:EY4"/>
    <mergeCell ref="DL4:DZ4"/>
    <mergeCell ref="I4:Q4"/>
    <mergeCell ref="R4:Z4"/>
    <mergeCell ref="AA3:AL4"/>
    <mergeCell ref="BO4:CC4"/>
    <mergeCell ref="CD4:CP4"/>
    <mergeCell ref="CQ4:DC4"/>
    <mergeCell ref="DD4:DK4"/>
    <mergeCell ref="AM3:BA4"/>
    <mergeCell ref="BB4:BN4"/>
    <mergeCell ref="A5:H5"/>
    <mergeCell ref="I5:Q5"/>
    <mergeCell ref="R5:Z5"/>
    <mergeCell ref="AM5:BA5"/>
    <mergeCell ref="AA5:AL5"/>
    <mergeCell ref="BB6:BN6"/>
    <mergeCell ref="BO6:CC6"/>
    <mergeCell ref="EA5:EM5"/>
    <mergeCell ref="EN5:EY5"/>
    <mergeCell ref="A6:H6"/>
    <mergeCell ref="I6:Q6"/>
    <mergeCell ref="R6:Z6"/>
    <mergeCell ref="AM6:BA6"/>
    <mergeCell ref="AA6:AL6"/>
    <mergeCell ref="FM6:FY6"/>
    <mergeCell ref="BB5:BN5"/>
    <mergeCell ref="EA6:EM6"/>
    <mergeCell ref="EN6:EY6"/>
    <mergeCell ref="EZ6:FL6"/>
    <mergeCell ref="CQ5:DC5"/>
    <mergeCell ref="DL5:DZ5"/>
    <mergeCell ref="DD5:DK5"/>
    <mergeCell ref="BO5:CC5"/>
    <mergeCell ref="CD5:CP5"/>
    <mergeCell ref="FZ5:GK5"/>
    <mergeCell ref="GL5:GW5"/>
    <mergeCell ref="EZ5:FL5"/>
    <mergeCell ref="A3:H3"/>
    <mergeCell ref="A4:H4"/>
    <mergeCell ref="GL3:GW4"/>
    <mergeCell ref="I3:Z3"/>
    <mergeCell ref="BB3:DZ3"/>
    <mergeCell ref="EA3:GK3"/>
    <mergeCell ref="FM5:FY5"/>
    <mergeCell ref="HX4:II4"/>
    <mergeCell ref="GX3:HK4"/>
    <mergeCell ref="IJ4:IV4"/>
    <mergeCell ref="HL3:HW4"/>
    <mergeCell ref="HX3:IV3"/>
  </mergeCells>
  <printOptions/>
  <pageMargins left="0.5118110236220472" right="0.5118110236220472" top="0.7086614173228347" bottom="0.3937007874015748" header="0.1968503937007874" footer="0.1968503937007874"/>
  <pageSetup fitToHeight="4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Lema</cp:lastModifiedBy>
  <cp:lastPrinted>2012-02-09T14:58:32Z</cp:lastPrinted>
  <dcterms:created xsi:type="dcterms:W3CDTF">2004-03-30T11:31:22Z</dcterms:created>
  <dcterms:modified xsi:type="dcterms:W3CDTF">2012-06-05T18:17:49Z</dcterms:modified>
  <cp:category/>
  <cp:version/>
  <cp:contentType/>
  <cp:contentStatus/>
</cp:coreProperties>
</file>